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drawings/drawing2.xml" ContentType="application/vnd.openxmlformats-officedocument.drawingml.chartshapes+xml"/>
  <Override PartName="/xl/drawings/drawing5.xml" ContentType="application/vnd.openxmlformats-officedocument.drawingml.chartshapes+xml"/>
  <Override PartName="/xl/drawings/drawing14.xml" ContentType="application/vnd.openxmlformats-officedocument.drawingml.chartshape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charts/chart20.xml" ContentType="application/vnd.openxmlformats-officedocument.drawingml.chart+xml"/>
  <Override PartName="/xl/drawings/drawing13.xml" ContentType="application/vnd.openxmlformats-officedocument.drawing+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drawings/drawing15.xml" ContentType="application/vnd.openxmlformats-officedocument.drawing+xml"/>
  <Override PartName="/xl/charts/chart23.xml" ContentType="application/vnd.openxmlformats-officedocument.drawingml.chart+xml"/>
  <Override PartName="/xl/charts/style12.xml" ContentType="application/vnd.ms-office.chartstyle+xml"/>
  <Override PartName="/xl/charts/colors12.xml" ContentType="application/vnd.ms-office.chartcolorstyle+xml"/>
  <Override PartName="/xl/charts/chart2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K:\H&amp;PE\Annie Kay Working Docs\Movement assessment project\Editor documents\Scorecards\"/>
    </mc:Choice>
  </mc:AlternateContent>
  <xr:revisionPtr revIDLastSave="0" documentId="8_{26DC1188-D464-48F0-9005-1C1A200D601E}" xr6:coauthVersionLast="47" xr6:coauthVersionMax="47" xr10:uidLastSave="{00000000-0000-0000-0000-000000000000}"/>
  <bookViews>
    <workbookView xWindow="28680" yWindow="-120" windowWidth="29040" windowHeight="15840" xr2:uid="{00000000-000D-0000-FFFF-FFFF00000000}"/>
  </bookViews>
  <sheets>
    <sheet name="Sprint run" sheetId="2" r:id="rId1"/>
    <sheet name="Vertical jump" sheetId="3" r:id="rId2"/>
    <sheet name="Hop" sheetId="5" r:id="rId3"/>
    <sheet name="Side gallop (slide)" sheetId="6" r:id="rId4"/>
    <sheet name="Skip" sheetId="8" r:id="rId5"/>
    <sheet name="Leap" sheetId="9" r:id="rId6"/>
    <sheet name="Dodge" sheetId="12" r:id="rId7"/>
    <sheet name="Catch" sheetId="4" r:id="rId8"/>
    <sheet name="Overarm throw" sheetId="7" r:id="rId9"/>
    <sheet name="Kick" sheetId="10" r:id="rId10"/>
    <sheet name="Two-hand strike" sheetId="11" r:id="rId11"/>
    <sheet name="Static balance" sheetId="1" r:id="rId12"/>
    <sheet name="Rubrics" sheetId="13" r:id="rId13"/>
    <sheet name="VCAA copyright information"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2" l="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6" i="11"/>
  <c r="K5" i="11"/>
  <c r="I6" i="1" l="1"/>
  <c r="J42" i="12"/>
  <c r="J41" i="12"/>
  <c r="J40" i="12"/>
  <c r="J39" i="12"/>
  <c r="G35" i="12"/>
  <c r="F35" i="12"/>
  <c r="E35" i="12"/>
  <c r="D35" i="12"/>
  <c r="C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L42" i="11"/>
  <c r="L41" i="11"/>
  <c r="L40" i="11"/>
  <c r="L39" i="11"/>
  <c r="I35" i="11"/>
  <c r="H35" i="11"/>
  <c r="G35" i="11"/>
  <c r="F35" i="11"/>
  <c r="E35" i="11"/>
  <c r="D35" i="11"/>
  <c r="C35" i="11"/>
  <c r="K42" i="10"/>
  <c r="K41" i="10"/>
  <c r="K40" i="10"/>
  <c r="K39" i="10"/>
  <c r="H35" i="10"/>
  <c r="G35" i="10"/>
  <c r="F35" i="10"/>
  <c r="E35" i="10"/>
  <c r="D35" i="10"/>
  <c r="C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K42" i="9"/>
  <c r="K41" i="9"/>
  <c r="K40" i="9"/>
  <c r="K39" i="9"/>
  <c r="H35" i="9"/>
  <c r="G35" i="9"/>
  <c r="F35" i="9"/>
  <c r="E35" i="9"/>
  <c r="D35" i="9"/>
  <c r="C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6" i="9"/>
  <c r="J5" i="9"/>
  <c r="J42" i="8"/>
  <c r="J41" i="8"/>
  <c r="J40" i="8"/>
  <c r="J39" i="8"/>
  <c r="G35" i="8"/>
  <c r="F35" i="8"/>
  <c r="E35" i="8"/>
  <c r="D35" i="8"/>
  <c r="C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K42" i="7"/>
  <c r="K41" i="7"/>
  <c r="K40" i="7"/>
  <c r="K39" i="7"/>
  <c r="H35" i="7"/>
  <c r="G35" i="7"/>
  <c r="F35" i="7"/>
  <c r="E35" i="7"/>
  <c r="D35" i="7"/>
  <c r="C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2" i="6"/>
  <c r="J41" i="6"/>
  <c r="J40" i="6"/>
  <c r="J39" i="6"/>
  <c r="G35" i="6"/>
  <c r="F35" i="6"/>
  <c r="E35" i="6"/>
  <c r="D35" i="6"/>
  <c r="C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J42" i="5"/>
  <c r="J41" i="5"/>
  <c r="J40" i="5"/>
  <c r="J39" i="5"/>
  <c r="G35" i="5"/>
  <c r="F35" i="5"/>
  <c r="E35" i="5"/>
  <c r="D35" i="5"/>
  <c r="C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K42" i="4"/>
  <c r="K41" i="4"/>
  <c r="K40" i="4"/>
  <c r="K39" i="4"/>
  <c r="H35" i="4"/>
  <c r="G35" i="4"/>
  <c r="F35" i="4"/>
  <c r="E35" i="4"/>
  <c r="D35" i="4"/>
  <c r="C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K42" i="3"/>
  <c r="K41" i="3"/>
  <c r="K40" i="3"/>
  <c r="K39" i="3"/>
  <c r="H35" i="3"/>
  <c r="G35" i="3"/>
  <c r="F35" i="3"/>
  <c r="E35" i="3"/>
  <c r="D35" i="3"/>
  <c r="C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K42" i="2"/>
  <c r="K41" i="2"/>
  <c r="K40" i="2"/>
  <c r="K39" i="2"/>
  <c r="H35" i="2"/>
  <c r="G35" i="2"/>
  <c r="F35" i="2"/>
  <c r="E35" i="2"/>
  <c r="D35" i="2"/>
  <c r="C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2" i="1"/>
  <c r="J41" i="1"/>
  <c r="J40" i="1"/>
  <c r="J39" i="1"/>
  <c r="G35" i="1"/>
  <c r="F35" i="1"/>
  <c r="E35" i="1"/>
  <c r="D35" i="1"/>
  <c r="C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5" i="1"/>
</calcChain>
</file>

<file path=xl/sharedStrings.xml><?xml version="1.0" encoding="utf-8"?>
<sst xmlns="http://schemas.openxmlformats.org/spreadsheetml/2006/main" count="1409" uniqueCount="223">
  <si>
    <t>Static balance</t>
  </si>
  <si>
    <t>Comments</t>
  </si>
  <si>
    <t>Score /6</t>
  </si>
  <si>
    <t>Norm</t>
  </si>
  <si>
    <t>Select</t>
  </si>
  <si>
    <t>Totals</t>
  </si>
  <si>
    <t>VIDEO LINK</t>
  </si>
  <si>
    <t>Age</t>
  </si>
  <si>
    <t xml:space="preserve">Beginning </t>
  </si>
  <si>
    <t>Progressing</t>
  </si>
  <si>
    <t>Achieving</t>
  </si>
  <si>
    <t>Excelling</t>
  </si>
  <si>
    <t>TOTALS</t>
  </si>
  <si>
    <t>&lt; 2</t>
  </si>
  <si>
    <t>&gt; 3</t>
  </si>
  <si>
    <t>Beginning</t>
  </si>
  <si>
    <t>&lt; 3</t>
  </si>
  <si>
    <t>&gt; 4</t>
  </si>
  <si>
    <t>&lt; 4</t>
  </si>
  <si>
    <t>&gt; 5</t>
  </si>
  <si>
    <t xml:space="preserve">Achieving </t>
  </si>
  <si>
    <t>&lt; 5</t>
  </si>
  <si>
    <t>Overall check 
Does it look right?</t>
  </si>
  <si>
    <t>Score /7</t>
  </si>
  <si>
    <t>&lt; 1</t>
  </si>
  <si>
    <t>Catch</t>
  </si>
  <si>
    <t>Hop</t>
  </si>
  <si>
    <t>Skip</t>
  </si>
  <si>
    <t>Leap</t>
  </si>
  <si>
    <t>Propulsion 
Trunk leans slightly forward 
Introductory</t>
  </si>
  <si>
    <t>Kick</t>
  </si>
  <si>
    <t>&gt; 6</t>
  </si>
  <si>
    <t>Dodge</t>
  </si>
  <si>
    <t>STATIC BALANCE</t>
  </si>
  <si>
    <t>CATCH</t>
  </si>
  <si>
    <t>HOP</t>
  </si>
  <si>
    <t>SIDE GALLOP</t>
  </si>
  <si>
    <t>SKIP</t>
  </si>
  <si>
    <t>LEAP</t>
  </si>
  <si>
    <t>KICK</t>
  </si>
  <si>
    <t>DODGE</t>
  </si>
  <si>
    <t>Authorised and published by the Victorian Curriculum and Assessment Authority
Level 7, 2 Lonsdale Street
Melbourne VIC 3000
© Victorian Curriculum and Assessment Authority 2023
No part of this publication may be reproduced except as specified under the Copyright Act 1968 or by permission from the VCAA. Excepting third-party elements, schools may use this resource in accordance with the VCAA educational allowance &lt;https://www.vcaa.vic.edu.au/Footer/Pages/Copyright.aspx&gt;. For more information go to https://www.vcaa.vic.edu.au/Footer/Pages/Copyright.aspx. 
The VCAA provides the only official, up-to-date versions of VCAA publications. Details of updates can be found on the VCAA website at www.vcaa.vic.edu.au.
This publication may contain copyright material belonging to a third party. Every effort has been made to contact all copyright owners. If you believe that material in this publication is an infringement of your copyright, please email the Copyright Officer vcaa.copyright@edumail.vic.gov.au
Copyright in materials appearing at any sites linked to this document rests with the copyright owner/s of those materials, subject to the Copyright Act. The VCAA recommends you refer to copyright statements at linked sites before using such materials.
The VCAA logo is a registered trademark of the Victorian Curriculum and Assessment Authority.
Contact us if you need this information in an accessible format - for example, large print or audio.
Telephone (03) 9032 1635 or email vcaa.media.publications@edumail.vic.gov.au</t>
  </si>
  <si>
    <t>Rubrics</t>
  </si>
  <si>
    <t>Student name</t>
  </si>
  <si>
    <t>High knee lift (thigh almost parallel to the ground) 
Introductory</t>
  </si>
  <si>
    <t>Sprint run</t>
  </si>
  <si>
    <t>5 years old</t>
  </si>
  <si>
    <t>6 years old</t>
  </si>
  <si>
    <t>7 years old</t>
  </si>
  <si>
    <t>8 years old</t>
  </si>
  <si>
    <t>9 years old</t>
  </si>
  <si>
    <t>10 years old</t>
  </si>
  <si>
    <t>11 years old</t>
  </si>
  <si>
    <t>12 years old</t>
  </si>
  <si>
    <t>Source: Get Skilled: Get Active – K–6 resource to support the teaching of fundamental movement skills, PDHPE Curriculum Resources (© State of New South Wales, Department of Education, 2016); CC-BY 4.0</t>
  </si>
  <si>
    <r>
      <rPr>
        <b/>
        <sz val="10"/>
        <color rgb="FF000000"/>
        <rFont val="Arial"/>
        <family val="2"/>
      </rPr>
      <t>Instructions:</t>
    </r>
    <r>
      <rPr>
        <sz val="10"/>
        <color rgb="FF000000"/>
        <rFont val="Arial"/>
        <family val="2"/>
      </rPr>
      <t xml:space="preserve"> Jump as high as you can.
</t>
    </r>
    <r>
      <rPr>
        <b/>
        <sz val="10"/>
        <color rgb="FF000000"/>
        <rFont val="Arial"/>
        <family val="2"/>
      </rPr>
      <t>Space and equipment:</t>
    </r>
    <r>
      <rPr>
        <sz val="10"/>
        <color rgb="FF000000"/>
        <rFont val="Arial"/>
        <family val="2"/>
      </rPr>
      <t xml:space="preserve"> A flat, non-slip, open area
</t>
    </r>
    <r>
      <rPr>
        <b/>
        <sz val="10"/>
        <color rgb="FF000000"/>
        <rFont val="Arial"/>
        <family val="2"/>
      </rPr>
      <t>Observation position:</t>
    </r>
    <r>
      <rPr>
        <sz val="10"/>
        <color rgb="FF000000"/>
        <rFont val="Arial"/>
        <family val="2"/>
      </rPr>
      <t xml:space="preserve"> Either video each student or observe from the side.</t>
    </r>
  </si>
  <si>
    <r>
      <rPr>
        <b/>
        <sz val="10"/>
        <color rgb="FF000000"/>
        <rFont val="Arial"/>
        <family val="2"/>
      </rPr>
      <t>Instructions:</t>
    </r>
    <r>
      <rPr>
        <sz val="10"/>
        <color rgb="FF000000"/>
        <rFont val="Arial"/>
        <family val="2"/>
      </rPr>
      <t xml:space="preserve"> Hop from one end to the other.
</t>
    </r>
    <r>
      <rPr>
        <b/>
        <sz val="10"/>
        <color rgb="FF000000"/>
        <rFont val="Arial"/>
        <family val="2"/>
      </rPr>
      <t>Space and equipment:</t>
    </r>
    <r>
      <rPr>
        <sz val="10"/>
        <color rgb="FF000000"/>
        <rFont val="Arial"/>
        <family val="2"/>
      </rPr>
      <t xml:space="preserve"> A flat open area approximately 15m long
</t>
    </r>
    <r>
      <rPr>
        <b/>
        <sz val="10"/>
        <color rgb="FF000000"/>
        <rFont val="Arial"/>
        <family val="2"/>
      </rPr>
      <t>Observation position:</t>
    </r>
    <r>
      <rPr>
        <sz val="10"/>
        <color rgb="FF000000"/>
        <rFont val="Arial"/>
        <family val="2"/>
      </rPr>
      <t xml:space="preserve"> Either video each student or observe from the support side, halfway along</t>
    </r>
  </si>
  <si>
    <t>Side gallop (slide)</t>
  </si>
  <si>
    <r>
      <rPr>
        <b/>
        <sz val="10"/>
        <color rgb="FF000000"/>
        <rFont val="Arial"/>
        <family val="2"/>
      </rPr>
      <t>Instructions:</t>
    </r>
    <r>
      <rPr>
        <sz val="10"/>
        <color rgb="FF000000"/>
        <rFont val="Arial"/>
        <family val="2"/>
      </rPr>
      <t xml:space="preserve"> Side gallop from one end to the other and return.
</t>
    </r>
    <r>
      <rPr>
        <b/>
        <sz val="10"/>
        <color rgb="FF000000"/>
        <rFont val="Arial"/>
        <family val="2"/>
      </rPr>
      <t>Space and equipment:</t>
    </r>
    <r>
      <rPr>
        <sz val="10"/>
        <color rgb="FF000000"/>
        <rFont val="Arial"/>
        <family val="2"/>
      </rPr>
      <t xml:space="preserve"> A flat, open area approximately 15m long, with a cone placed at each end of the assessment area
</t>
    </r>
    <r>
      <rPr>
        <b/>
        <sz val="10"/>
        <color rgb="FF000000"/>
        <rFont val="Arial"/>
        <family val="2"/>
      </rPr>
      <t>Observation position:</t>
    </r>
    <r>
      <rPr>
        <sz val="10"/>
        <color rgb="FF000000"/>
        <rFont val="Arial"/>
        <family val="2"/>
      </rPr>
      <t xml:space="preserve"> Either video each student or observe from the front of the student. </t>
    </r>
  </si>
  <si>
    <r>
      <rPr>
        <b/>
        <sz val="10"/>
        <color rgb="FF000000"/>
        <rFont val="Arial"/>
        <family val="2"/>
      </rPr>
      <t>Instructions:</t>
    </r>
    <r>
      <rPr>
        <sz val="10"/>
        <color rgb="FF000000"/>
        <rFont val="Arial"/>
        <family val="2"/>
      </rPr>
      <t xml:space="preserve"> Run as fast as you can from one end to the other.
</t>
    </r>
    <r>
      <rPr>
        <b/>
        <sz val="10"/>
        <color rgb="FF000000"/>
        <rFont val="Arial"/>
        <family val="2"/>
      </rPr>
      <t>Space and equipment:</t>
    </r>
    <r>
      <rPr>
        <sz val="10"/>
        <color rgb="FF000000"/>
        <rFont val="Arial"/>
        <family val="2"/>
      </rPr>
      <t xml:space="preserve"> A flat open area, approximately 20m long, with a cone at each end of the assessment area
</t>
    </r>
    <r>
      <rPr>
        <b/>
        <sz val="10"/>
        <color rgb="FF000000"/>
        <rFont val="Arial"/>
        <family val="2"/>
      </rPr>
      <t>Observation position:</t>
    </r>
    <r>
      <rPr>
        <sz val="10"/>
        <color rgb="FF000000"/>
        <rFont val="Arial"/>
        <family val="2"/>
      </rPr>
      <t xml:space="preserve"> Either video each student or observe from the side of the running area, halfway along and to the front of the student. </t>
    </r>
  </si>
  <si>
    <r>
      <rPr>
        <b/>
        <sz val="10"/>
        <color rgb="FF000000"/>
        <rFont val="Arial"/>
        <family val="2"/>
      </rPr>
      <t>Instructions:</t>
    </r>
    <r>
      <rPr>
        <sz val="10"/>
        <color rgb="FF000000"/>
        <rFont val="Arial"/>
        <family val="2"/>
      </rPr>
      <t xml:space="preserve"> Skip from one end to the other and return.
</t>
    </r>
    <r>
      <rPr>
        <b/>
        <sz val="10"/>
        <color rgb="FF000000"/>
        <rFont val="Arial"/>
        <family val="2"/>
      </rPr>
      <t>Space and equipment:</t>
    </r>
    <r>
      <rPr>
        <sz val="10"/>
        <color rgb="FF000000"/>
        <rFont val="Arial"/>
        <family val="2"/>
      </rPr>
      <t xml:space="preserve"> A flat, open area approximately 15m long, with a cone placed at each end of the assessment area
</t>
    </r>
    <r>
      <rPr>
        <b/>
        <sz val="10"/>
        <color rgb="FF000000"/>
        <rFont val="Arial"/>
        <family val="2"/>
      </rPr>
      <t>Observation position:</t>
    </r>
    <r>
      <rPr>
        <sz val="10"/>
        <color rgb="FF000000"/>
        <rFont val="Arial"/>
        <family val="2"/>
      </rPr>
      <t xml:space="preserve"> Either video each student or observe from the side. </t>
    </r>
  </si>
  <si>
    <r>
      <rPr>
        <b/>
        <sz val="10"/>
        <color rgb="FF000000"/>
        <rFont val="Arial"/>
        <family val="2"/>
      </rPr>
      <t>Instructions:</t>
    </r>
    <r>
      <rPr>
        <sz val="10"/>
        <color rgb="FF000000"/>
        <rFont val="Arial"/>
        <family val="2"/>
      </rPr>
      <t xml:space="preserve"> Run up to the marker and leap as far as you can. 
</t>
    </r>
    <r>
      <rPr>
        <b/>
        <sz val="10"/>
        <color rgb="FF000000"/>
        <rFont val="Arial"/>
        <family val="2"/>
      </rPr>
      <t>Space and equipment:</t>
    </r>
    <r>
      <rPr>
        <sz val="10"/>
        <color rgb="FF000000"/>
        <rFont val="Arial"/>
        <family val="2"/>
      </rPr>
      <t xml:space="preserve"> One marker or a line to denote the leaping point, and a flat open area on either side
</t>
    </r>
    <r>
      <rPr>
        <b/>
        <sz val="10"/>
        <color rgb="FF000000"/>
        <rFont val="Arial"/>
        <family val="2"/>
      </rPr>
      <t>Observation position:</t>
    </r>
    <r>
      <rPr>
        <sz val="10"/>
        <color rgb="FF000000"/>
        <rFont val="Arial"/>
        <family val="2"/>
      </rPr>
      <t xml:space="preserve"> Either video each student or observe from the side of the marker. </t>
    </r>
  </si>
  <si>
    <r>
      <rPr>
        <b/>
        <sz val="10"/>
        <color rgb="FF000000"/>
        <rFont val="Arial"/>
        <family val="2"/>
      </rPr>
      <t xml:space="preserve">Instructions: </t>
    </r>
    <r>
      <rPr>
        <sz val="10"/>
        <color rgb="FF000000"/>
        <rFont val="Arial"/>
        <family val="2"/>
      </rPr>
      <t xml:space="preserve">Run up to each marker and change direction from it as fast as you can towards the next marker. 
</t>
    </r>
    <r>
      <rPr>
        <b/>
        <sz val="10"/>
        <color rgb="FF000000"/>
        <rFont val="Arial"/>
        <family val="2"/>
      </rPr>
      <t>Space and equipment:</t>
    </r>
    <r>
      <rPr>
        <sz val="10"/>
        <color rgb="FF000000"/>
        <rFont val="Arial"/>
        <family val="2"/>
      </rPr>
      <t xml:space="preserve"> 6–10 cones or markers arranged in a zig-zag formation (approximately 3m apart) 
</t>
    </r>
    <r>
      <rPr>
        <b/>
        <sz val="10"/>
        <color rgb="FF000000"/>
        <rFont val="Arial"/>
        <family val="2"/>
      </rPr>
      <t>Observation position:</t>
    </r>
    <r>
      <rPr>
        <sz val="10"/>
        <color rgb="FF000000"/>
        <rFont val="Arial"/>
        <family val="2"/>
      </rPr>
      <t xml:space="preserve"> Either video each student or observe from in front of the markers. </t>
    </r>
  </si>
  <si>
    <r>
      <rPr>
        <b/>
        <sz val="10"/>
        <color rgb="FF000000"/>
        <rFont val="Arial"/>
        <family val="2"/>
      </rPr>
      <t>Instructions:</t>
    </r>
    <r>
      <rPr>
        <sz val="10"/>
        <color rgb="FF000000"/>
        <rFont val="Arial"/>
        <family val="2"/>
      </rPr>
      <t xml:space="preserve"> Catch the object with two hands. 
</t>
    </r>
    <r>
      <rPr>
        <b/>
        <sz val="10"/>
        <color rgb="FF000000"/>
        <rFont val="Arial"/>
        <family val="2"/>
      </rPr>
      <t>Space and equipment:</t>
    </r>
    <r>
      <rPr>
        <sz val="10"/>
        <color rgb="FF000000"/>
        <rFont val="Arial"/>
        <family val="2"/>
      </rPr>
      <t xml:space="preserve"> An open flat area free from obstacles, with the thrower’s line marked; a lightweight ball, approximately 8–10cm (Foundation – Year 1) OR a tennis ball (Years 2–3)
</t>
    </r>
    <r>
      <rPr>
        <b/>
        <sz val="10"/>
        <color rgb="FF000000"/>
        <rFont val="Arial"/>
        <family val="2"/>
      </rPr>
      <t>Observation position:</t>
    </r>
    <r>
      <rPr>
        <sz val="10"/>
        <color rgb="FF000000"/>
        <rFont val="Arial"/>
        <family val="2"/>
      </rPr>
      <t xml:space="preserve"> Either video each student or observe from the side and slightly towards the front at a 45° angle. </t>
    </r>
  </si>
  <si>
    <r>
      <rPr>
        <b/>
        <sz val="10"/>
        <color rgb="FF000000"/>
        <rFont val="Arial"/>
        <family val="2"/>
      </rPr>
      <t>Instructions:</t>
    </r>
    <r>
      <rPr>
        <sz val="10"/>
        <color rgb="FF000000"/>
        <rFont val="Arial"/>
        <family val="2"/>
      </rPr>
      <t xml:space="preserve"> Throw the object as far as you can. (Student may take a 2–3 step run-up.) 
</t>
    </r>
    <r>
      <rPr>
        <b/>
        <sz val="10"/>
        <color rgb="FF000000"/>
        <rFont val="Arial"/>
        <family val="2"/>
      </rPr>
      <t>Space and equipment:</t>
    </r>
    <r>
      <rPr>
        <sz val="10"/>
        <color rgb="FF000000"/>
        <rFont val="Arial"/>
        <family val="2"/>
      </rPr>
      <t xml:space="preserve"> An open, flat area free from obstacles; 3 x tennis balls
</t>
    </r>
    <r>
      <rPr>
        <b/>
        <sz val="10"/>
        <color rgb="FF000000"/>
        <rFont val="Arial"/>
        <family val="2"/>
      </rPr>
      <t>Observation position:</t>
    </r>
    <r>
      <rPr>
        <sz val="10"/>
        <color rgb="FF000000"/>
        <rFont val="Arial"/>
        <family val="2"/>
      </rPr>
      <t xml:space="preserve"> Either video each student or observe from the throwing arm side. </t>
    </r>
  </si>
  <si>
    <r>
      <rPr>
        <b/>
        <sz val="10"/>
        <color rgb="FF000000"/>
        <rFont val="Arial"/>
        <family val="2"/>
      </rPr>
      <t>Instructions:</t>
    </r>
    <r>
      <rPr>
        <sz val="10"/>
        <color rgb="FF000000"/>
        <rFont val="Arial"/>
        <family val="2"/>
      </rPr>
      <t xml:space="preserve"> Run up to the ball and kick it as far as you can. 
</t>
    </r>
    <r>
      <rPr>
        <b/>
        <sz val="10"/>
        <color rgb="FF000000"/>
        <rFont val="Arial"/>
        <family val="2"/>
      </rPr>
      <t>Space and equipment:</t>
    </r>
    <r>
      <rPr>
        <sz val="10"/>
        <color rgb="FF000000"/>
        <rFont val="Arial"/>
        <family val="2"/>
      </rPr>
      <t xml:space="preserve"> An open, flat area free from obstacles; a large soft ball (if using a soccer ball, use a size 3 for a 5–8-year-old)
</t>
    </r>
    <r>
      <rPr>
        <b/>
        <sz val="10"/>
        <color rgb="FF000000"/>
        <rFont val="Arial"/>
        <family val="2"/>
      </rPr>
      <t>Observation position:</t>
    </r>
    <r>
      <rPr>
        <sz val="10"/>
        <color rgb="FF000000"/>
        <rFont val="Arial"/>
        <family val="2"/>
      </rPr>
      <t xml:space="preserve"> Either video each student or observe from the side of the kicking leg. </t>
    </r>
  </si>
  <si>
    <r>
      <rPr>
        <b/>
        <sz val="10"/>
        <color rgb="FF000000"/>
        <rFont val="Arial"/>
        <family val="2"/>
      </rPr>
      <t>Instructions:</t>
    </r>
    <r>
      <rPr>
        <sz val="10"/>
        <color rgb="FF000000"/>
        <rFont val="Arial"/>
        <family val="2"/>
      </rPr>
      <t xml:space="preserve"> Make sure the stand is level with your waist. Hold the bat in two hands and hit the ball as far as you can. 
</t>
    </r>
    <r>
      <rPr>
        <b/>
        <sz val="10"/>
        <color rgb="FF000000"/>
        <rFont val="Arial"/>
        <family val="2"/>
      </rPr>
      <t>Space and equipment:</t>
    </r>
    <r>
      <rPr>
        <sz val="10"/>
        <color rgb="FF000000"/>
        <rFont val="Arial"/>
        <family val="2"/>
      </rPr>
      <t xml:space="preserve"> An open flat area free from obstacles; a T-ball stand adjusted to waist height for each student; a foam softball bat (use a 60cm bat for 5–8-year-olds); 3 x high-density foam softballs (8–10cm)
</t>
    </r>
    <r>
      <rPr>
        <b/>
        <sz val="10"/>
        <color rgb="FF000000"/>
        <rFont val="Arial"/>
        <family val="2"/>
      </rPr>
      <t>Observation position:</t>
    </r>
    <r>
      <rPr>
        <sz val="10"/>
        <color rgb="FF000000"/>
        <rFont val="Arial"/>
        <family val="2"/>
      </rPr>
      <t xml:space="preserve"> Either video each student or observe from the front of the student being assessed, to the side of the striking area. </t>
    </r>
  </si>
  <si>
    <t>Hands next to each other on the bat, bottom hand matches the front foot 
Introductory</t>
  </si>
  <si>
    <r>
      <rPr>
        <b/>
        <sz val="10"/>
        <color rgb="FF000000"/>
        <rFont val="Arial"/>
        <family val="2"/>
      </rPr>
      <t>Instructions:</t>
    </r>
    <r>
      <rPr>
        <sz val="10"/>
        <color rgb="FF000000"/>
        <rFont val="Arial"/>
        <family val="2"/>
      </rPr>
      <t xml:space="preserve"> Stand on one leg for as long as you can or until I tell you to stop.
</t>
    </r>
    <r>
      <rPr>
        <b/>
        <sz val="10"/>
        <color rgb="FF000000"/>
        <rFont val="Arial"/>
        <family val="2"/>
      </rPr>
      <t>Space and equipment:</t>
    </r>
    <r>
      <rPr>
        <sz val="10"/>
        <color rgb="FF000000"/>
        <rFont val="Arial"/>
        <family val="2"/>
      </rPr>
      <t xml:space="preserve"> An open space free from obstacles, a timer 
</t>
    </r>
    <r>
      <rPr>
        <b/>
        <sz val="10"/>
        <color rgb="FF000000"/>
        <rFont val="Arial"/>
        <family val="2"/>
      </rPr>
      <t>Observation position:</t>
    </r>
    <r>
      <rPr>
        <sz val="10"/>
        <color rgb="FF000000"/>
        <rFont val="Arial"/>
        <family val="2"/>
      </rPr>
      <t xml:space="preserve"> Either video each student or observe from the front.</t>
    </r>
  </si>
  <si>
    <t>All Years (F–6)</t>
  </si>
  <si>
    <t>Foundation – Year 2</t>
  </si>
  <si>
    <t>Year 3 – Year 6</t>
  </si>
  <si>
    <t>Yes, sometimes 
(1 point)</t>
  </si>
  <si>
    <t>Yes, always 
(2 points)</t>
  </si>
  <si>
    <t>No, never 
(0 points)</t>
  </si>
  <si>
    <t>SPRINT RUN</t>
  </si>
  <si>
    <t>Overarm throw</t>
  </si>
  <si>
    <t>Two-hand strike</t>
  </si>
  <si>
    <t>Non-support leg bent, not touching the support leg
Introductory</t>
  </si>
  <si>
    <t>OVERARM THROW</t>
  </si>
  <si>
    <t>VERTICAL JUMP</t>
  </si>
  <si>
    <t>TWO-HAND STRIKE</t>
  </si>
  <si>
    <t>Fine-tuning</t>
  </si>
  <si>
    <t>Introductory</t>
  </si>
  <si>
    <t>Lands on ball of the foot 
Fine-tuning</t>
  </si>
  <si>
    <t>Support leg still, foot flat on the ground 
Fine-tuning</t>
  </si>
  <si>
    <t>Head stable, eyes focused forward   
Introductory</t>
  </si>
  <si>
    <t>Trunk stable and upright 
Introductory</t>
  </si>
  <si>
    <t>No excessive arm movements 
Fine-tuning</t>
  </si>
  <si>
    <t>Non-support knee bends at 90° during the recovery phase 
Fine-tuning</t>
  </si>
  <si>
    <t>Head and trunk stable, eyes focused forward 
Introductory</t>
  </si>
  <si>
    <t>Elbows bent at 90° 
Fine-tuning</t>
  </si>
  <si>
    <t>Arms drive backwards and forwards in opposition to legs 
Introductory</t>
  </si>
  <si>
    <t>Eyes focused forward or upward throughout the jump 
Introductory</t>
  </si>
  <si>
    <t>Crouches with knees bent and arms behind the body 
Introductory</t>
  </si>
  <si>
    <t>Forceful forward and upward swing of the arms 
Fine-tuning</t>
  </si>
  <si>
    <t>Lands on balls of the feet and bends the knees to absorb landing 
Fine-tuning</t>
  </si>
  <si>
    <t>Legs straighten in the air 
Fine-tuning</t>
  </si>
  <si>
    <t>Controlled landing with no more than one step in any direction 
Fine-tuning</t>
  </si>
  <si>
    <t>Eyes focused on the object throughout the catch 
Introductory</t>
  </si>
  <si>
    <t>Feet move to place the body in line with the object 
Fine-tuning</t>
  </si>
  <si>
    <t>Hands move to meet the object 
Introductory</t>
  </si>
  <si>
    <t>Hands and fingers relaxed and slightly cupped to catch the object 
Fine-tuning</t>
  </si>
  <si>
    <t>Catches and controls the object with hands only (well-timed closure) 
Fine-tuning</t>
  </si>
  <si>
    <t>Elbows bend to absorb the force of the object 
Fine-tuning</t>
  </si>
  <si>
    <t>Hands move to meet the object 
Introductory</t>
  </si>
  <si>
    <t>Support leg bends on landing, then straightens to push off
Fine-tuning</t>
  </si>
  <si>
    <t>Lands and pushes off the ball of the foot 
Fine-tuning</t>
  </si>
  <si>
    <t>Non-support leg bent and swings in rhythm with the support leg 
Introductory</t>
  </si>
  <si>
    <t>Head stable, eyes focused forward throughout the hop 
Introductory</t>
  </si>
  <si>
    <t>Arms bent and swing forward as support leg pushes off 
Fine-tuning</t>
  </si>
  <si>
    <t>Smooth rhythmic movement 
Fine-tuning</t>
  </si>
  <si>
    <t>Brief period in which both feet are off the ground 
Fine-tuning</t>
  </si>
  <si>
    <t>Weight on the balls of the feet 
Introductory</t>
  </si>
  <si>
    <t>Hips and shoulders point to the front 
Introductory</t>
  </si>
  <si>
    <t>Head stable, eyes focused forward or in the direction of travel 
Introductory</t>
  </si>
  <si>
    <t>Eyes focused on target area throughout the throw 
Introductory</t>
  </si>
  <si>
    <t>Stands side-on to target area 
Introductory</t>
  </si>
  <si>
    <t>Throwing arm moves in downward and backward arc 
Fine-tuning</t>
  </si>
  <si>
    <t>Steps towards target area with foot opposite throwing arm 
Introductory</t>
  </si>
  <si>
    <t>Hips then shoulders rotate forward 
Fine-tuning</t>
  </si>
  <si>
    <t>Throwing arm follows through, down and across the body 
Introductory</t>
  </si>
  <si>
    <t>Shows a rhythmic step-hop 
Introductory</t>
  </si>
  <si>
    <t>Lands on ball of the foot  
Fine-tuning</t>
  </si>
  <si>
    <t>Knee of support leg bends to prepare for the hop
Fine-tuning</t>
  </si>
  <si>
    <t>Head and trunk stable, eyes focused forward  
Introductory</t>
  </si>
  <si>
    <t>Arms relaxed and swing in opposition to legs
Introductory</t>
  </si>
  <si>
    <t>Arms held in opposition to the legs 
Fine-tuning</t>
  </si>
  <si>
    <t>Knee of take-off leg bends 
Introductory</t>
  </si>
  <si>
    <t>Eyes focused forward throughout the leap 
Introductory</t>
  </si>
  <si>
    <t>Legs straighten during flight 
Fine-tuning</t>
  </si>
  <si>
    <t>Lands on ball of the foot and bends knee to absorb landing 
Fine-tuning</t>
  </si>
  <si>
    <t>Eyes focused on the ball throughout the kick 
Introductory</t>
  </si>
  <si>
    <t>Forward and sideward swing of arm opposite kicking leg 
Fine-tuning</t>
  </si>
  <si>
    <t xml:space="preserve">
Non-kicking foot placed beside the ball 
Introductory</t>
  </si>
  <si>
    <t>Bends knee of kicking leg at least 90° during the back swing 
Fine-tuning</t>
  </si>
  <si>
    <t>Contacts ball with top of the foot (a shoelace kick) or instep 
Fine-tuning</t>
  </si>
  <si>
    <t>Kicking leg follows through high towards the target area 
Fine-tuning</t>
  </si>
  <si>
    <t>Stands side-on to the striking area 
Introductory</t>
  </si>
  <si>
    <t>Eyes focused on the ball throughout the strike 
Introductory</t>
  </si>
  <si>
    <t>Steps towards the striking area with front foot 
Fine-tuning</t>
  </si>
  <si>
    <t>Hips then shoulders rotate forward 
Fine-tuning</t>
  </si>
  <si>
    <t>Ball contact made on front foot with straight arms 
Fine-tuning</t>
  </si>
  <si>
    <t>Follows through with bat around the body 
Fine-tuning</t>
  </si>
  <si>
    <t>Changes direction by bending knee and pushing off the outside foot 
Fine-tuning</t>
  </si>
  <si>
    <t>Change of direction occurs in one step 
Fine-tuning</t>
  </si>
  <si>
    <t>Body lowered during change of direction or in the direction of travel 
Introductory</t>
  </si>
  <si>
    <t>Eyes focused forward 
Introductory</t>
  </si>
  <si>
    <t>Dodge repeated equally well on both sides
Fine-tuning</t>
  </si>
  <si>
    <r>
      <t>2. Non-support knee bends at 90</t>
    </r>
    <r>
      <rPr>
        <b/>
        <sz val="10"/>
        <color rgb="FF000000"/>
        <rFont val="Calibri"/>
        <family val="2"/>
      </rPr>
      <t>°</t>
    </r>
    <r>
      <rPr>
        <b/>
        <sz val="10"/>
        <color rgb="FF000000"/>
        <rFont val="Arial"/>
        <family val="2"/>
      </rPr>
      <t xml:space="preserve"> during the recovery phase</t>
    </r>
  </si>
  <si>
    <t>1. Lands on ball of the foot</t>
  </si>
  <si>
    <t xml:space="preserve">3. High knee lift (thigh almost parallel to the ground) </t>
  </si>
  <si>
    <t>4. Head and trunk stable, eyes focused forward</t>
  </si>
  <si>
    <r>
      <t>5. Elbows bent at 90</t>
    </r>
    <r>
      <rPr>
        <b/>
        <sz val="10"/>
        <color rgb="FF000000"/>
        <rFont val="Calibri"/>
        <family val="2"/>
      </rPr>
      <t>°</t>
    </r>
  </si>
  <si>
    <t>6. Arms drive backwards and forwards in opposition to legs</t>
  </si>
  <si>
    <t>Y/N</t>
  </si>
  <si>
    <t>4 to 5</t>
  </si>
  <si>
    <t>1. Eyes focused forward or upward throughout the jump</t>
  </si>
  <si>
    <t xml:space="preserve">2. Crouches with knees bent and arms behind the body </t>
  </si>
  <si>
    <t xml:space="preserve">3. Forceful forward and upward swing of the arms </t>
  </si>
  <si>
    <t xml:space="preserve">4. Legs straighten in the air 
</t>
  </si>
  <si>
    <t xml:space="preserve">5. Lands on balls of the feet and bends the knees to absorb landing
</t>
  </si>
  <si>
    <t xml:space="preserve">6. Controlled landing with no more than one step in any direction </t>
  </si>
  <si>
    <t>Score /5</t>
  </si>
  <si>
    <t>1. Support leg bends on landing and then straightens to push off</t>
  </si>
  <si>
    <t xml:space="preserve">2. Lands on and pushes off the ball of the foot </t>
  </si>
  <si>
    <t xml:space="preserve">3. Non-support leg bent and swings in rhythm with the support leg </t>
  </si>
  <si>
    <t xml:space="preserve">4. Head stable, eyes focused forward throughout the hop </t>
  </si>
  <si>
    <t>5. Arms bent and swing forward as support leg pushes off</t>
  </si>
  <si>
    <t xml:space="preserve">1. Smooth rhythmic movement </t>
  </si>
  <si>
    <t xml:space="preserve">2. Brief period in which both feet are off the ground </t>
  </si>
  <si>
    <t xml:space="preserve">3. Weight on balls of the feet </t>
  </si>
  <si>
    <t xml:space="preserve">4. Hips and shoulders point to the front </t>
  </si>
  <si>
    <t xml:space="preserve">5. Head stable, eyes focused forward or in the direction of travel </t>
  </si>
  <si>
    <t xml:space="preserve">1. Eyes focused forward throughout the leap </t>
  </si>
  <si>
    <t>2. Knee of take-off leg bends</t>
  </si>
  <si>
    <t xml:space="preserve">3. Legs straighten during flight </t>
  </si>
  <si>
    <t>4. Arms held in opposition to the legs</t>
  </si>
  <si>
    <t xml:space="preserve">5. Trunk leans slightly forward </t>
  </si>
  <si>
    <t xml:space="preserve">6. Lands on ball of the foot and bends knee to absorb landing </t>
  </si>
  <si>
    <t xml:space="preserve">1. Changes direction by bending knee and pushing off the outside foot </t>
  </si>
  <si>
    <t>2. Change of direction occurs in one step</t>
  </si>
  <si>
    <t>3. Body lowered during change of direction or in the direction of travel</t>
  </si>
  <si>
    <t>4. Eyes focused forward</t>
  </si>
  <si>
    <t>5. Dodge repeated equally well on both sides</t>
  </si>
  <si>
    <t xml:space="preserve">1. Eyes focused on the object throughout the catch </t>
  </si>
  <si>
    <t>2. Feet move to place the body in line with the object</t>
  </si>
  <si>
    <t xml:space="preserve">3. Hands move to meet the object </t>
  </si>
  <si>
    <t xml:space="preserve">4. Hands and fingers relaxed and slightly cupped to catch the object </t>
  </si>
  <si>
    <t>5. Catches and controls the object with hands only (well-timed closure)</t>
  </si>
  <si>
    <t xml:space="preserve">6. Elbows bend to absorb the force of the object </t>
  </si>
  <si>
    <t xml:space="preserve">1. Eyes focused on target area throughout the throw </t>
  </si>
  <si>
    <t xml:space="preserve">2. Stands side-on to target area </t>
  </si>
  <si>
    <t xml:space="preserve">3. Throwing arm moves in downward and backward arc </t>
  </si>
  <si>
    <t>4. Steps towards target area with foot opposite throwing arm</t>
  </si>
  <si>
    <t xml:space="preserve">5. Hips then shoulders rotate forward </t>
  </si>
  <si>
    <t xml:space="preserve">6. Throwing arm follows through, down and across the body </t>
  </si>
  <si>
    <t>1. Eyes focused on the ball throughout the kick</t>
  </si>
  <si>
    <t xml:space="preserve">2. Forward and sideward swing of arm opposite kicking leg </t>
  </si>
  <si>
    <t xml:space="preserve">3. Non-kicking foot placed beside the ball </t>
  </si>
  <si>
    <r>
      <t>4. Bends knee of kicking leg at least 90</t>
    </r>
    <r>
      <rPr>
        <b/>
        <sz val="10"/>
        <color rgb="FF000000"/>
        <rFont val="Calibri"/>
        <family val="2"/>
      </rPr>
      <t>°</t>
    </r>
    <r>
      <rPr>
        <b/>
        <sz val="10"/>
        <color rgb="FF000000"/>
        <rFont val="Arial"/>
        <family val="2"/>
      </rPr>
      <t xml:space="preserve"> during the back swing </t>
    </r>
  </si>
  <si>
    <t xml:space="preserve">5. Contacts ball with top of the foot (a shoelace kick) or instep </t>
  </si>
  <si>
    <t xml:space="preserve">6. Kicking leg follows through high towards the target area </t>
  </si>
  <si>
    <t>1. Stands side-on to the striking area</t>
  </si>
  <si>
    <t xml:space="preserve">2. Eyes focused on the ball throughout the strike </t>
  </si>
  <si>
    <t xml:space="preserve">3. Hands next to each other on the bat, bottom hand matches the front foot </t>
  </si>
  <si>
    <t xml:space="preserve">4. Steps towards striking area with front foot 
</t>
  </si>
  <si>
    <t>6. Ball contact made on front foot with straight arms</t>
  </si>
  <si>
    <t xml:space="preserve">7. Follows through with bat around the body </t>
  </si>
  <si>
    <t xml:space="preserve">1. Support leg still, foot flat on the ground </t>
  </si>
  <si>
    <t>2. Non-support leg bent, not touching the support leg</t>
  </si>
  <si>
    <t xml:space="preserve">3. Head stable, eyes focused forward </t>
  </si>
  <si>
    <t xml:space="preserve">4.  Trunk stable and upright </t>
  </si>
  <si>
    <t xml:space="preserve">5.  No excessive arm movements </t>
  </si>
  <si>
    <t>6</t>
  </si>
  <si>
    <t>Normative scores</t>
  </si>
  <si>
    <t>Class analysis</t>
  </si>
  <si>
    <t>Class/Year level:</t>
  </si>
  <si>
    <t>Vertical jump</t>
  </si>
  <si>
    <t xml:space="preserve">1. Shows a rhythmic step-hop </t>
  </si>
  <si>
    <t xml:space="preserve">2. Lands on ball of the foot </t>
  </si>
  <si>
    <t>3. Knee of support leg bends to prepare for the hop</t>
  </si>
  <si>
    <t>5. Arms relaxed and swing in opposition to legs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</si>
</sst>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1"/>
      <color theme="1"/>
      <name val="Arial"/>
      <family val="2"/>
      <scheme val="minor"/>
    </font>
    <font>
      <b/>
      <sz val="36"/>
      <color theme="1"/>
      <name val="Arial"/>
      <family val="2"/>
      <scheme val="minor"/>
    </font>
    <font>
      <sz val="10"/>
      <name val="Arial"/>
      <family val="2"/>
    </font>
    <font>
      <sz val="10"/>
      <color rgb="FF000000"/>
      <name val="Arial"/>
      <family val="2"/>
    </font>
    <font>
      <sz val="24"/>
      <color theme="1"/>
      <name val="Arial"/>
      <family val="2"/>
    </font>
    <font>
      <b/>
      <sz val="10"/>
      <color theme="1"/>
      <name val="Arial"/>
      <family val="2"/>
      <scheme val="minor"/>
    </font>
    <font>
      <b/>
      <sz val="10"/>
      <color rgb="FF000000"/>
      <name val="Arial"/>
      <family val="2"/>
    </font>
    <font>
      <sz val="10"/>
      <color theme="1"/>
      <name val="Arial"/>
      <family val="2"/>
      <scheme val="minor"/>
    </font>
    <font>
      <b/>
      <sz val="12"/>
      <color theme="1"/>
      <name val="Arial"/>
      <family val="2"/>
    </font>
    <font>
      <u/>
      <sz val="10"/>
      <color rgb="FF0000FF"/>
      <name val="Arial"/>
      <family val="2"/>
    </font>
    <font>
      <b/>
      <sz val="10"/>
      <color theme="1"/>
      <name val="Arial"/>
      <family val="2"/>
    </font>
    <font>
      <b/>
      <sz val="10"/>
      <color rgb="FFFFFFFF"/>
      <name val="Arial"/>
      <family val="2"/>
    </font>
    <font>
      <sz val="10"/>
      <color theme="1"/>
      <name val="Arial"/>
      <family val="2"/>
    </font>
    <font>
      <sz val="10"/>
      <color rgb="FFFFFFFF"/>
      <name val="Arial"/>
      <family val="2"/>
    </font>
    <font>
      <sz val="10"/>
      <color rgb="FFFFFFFF"/>
      <name val="Arial"/>
      <family val="2"/>
      <scheme val="minor"/>
    </font>
    <font>
      <b/>
      <sz val="18"/>
      <color theme="1"/>
      <name val="Arial"/>
      <family val="2"/>
      <scheme val="minor"/>
    </font>
    <font>
      <sz val="10"/>
      <color theme="1"/>
      <name val="Arial"/>
      <family val="2"/>
      <scheme val="minor"/>
    </font>
    <font>
      <b/>
      <sz val="10"/>
      <color rgb="FF000000"/>
      <name val="Arial"/>
      <family val="2"/>
    </font>
    <font>
      <sz val="10"/>
      <color theme="1"/>
      <name val="Arial"/>
      <family val="2"/>
    </font>
    <font>
      <sz val="10"/>
      <color rgb="FF000000"/>
      <name val="Arial"/>
      <family val="2"/>
    </font>
    <font>
      <b/>
      <sz val="36"/>
      <color theme="1"/>
      <name val="Arial"/>
      <family val="2"/>
      <scheme val="minor"/>
    </font>
    <font>
      <b/>
      <sz val="10"/>
      <color rgb="FF000000"/>
      <name val="Calibri"/>
      <family val="2"/>
    </font>
    <font>
      <b/>
      <sz val="10"/>
      <color theme="1"/>
      <name val="Arial"/>
      <family val="2"/>
    </font>
    <font>
      <sz val="10"/>
      <name val="Arial"/>
      <family val="2"/>
    </font>
    <font>
      <b/>
      <sz val="18"/>
      <color theme="1"/>
      <name val="Arial"/>
      <family val="2"/>
      <scheme val="minor"/>
    </font>
    <font>
      <sz val="10"/>
      <color theme="0"/>
      <name val="Arial"/>
      <family val="2"/>
      <scheme val="minor"/>
    </font>
    <font>
      <sz val="10"/>
      <color rgb="FF000000"/>
      <name val="Arial"/>
      <family val="2"/>
      <scheme val="minor"/>
    </font>
    <font>
      <b/>
      <sz val="10"/>
      <color theme="1"/>
      <name val="Arial"/>
      <family val="2"/>
      <scheme val="minor"/>
    </font>
    <font>
      <b/>
      <sz val="12"/>
      <color theme="1"/>
      <name val="Arial"/>
      <family val="2"/>
    </font>
    <font>
      <sz val="24"/>
      <color theme="1"/>
      <name val="Arial"/>
      <family val="2"/>
    </font>
  </fonts>
  <fills count="16">
    <fill>
      <patternFill patternType="none"/>
    </fill>
    <fill>
      <patternFill patternType="gray125"/>
    </fill>
    <fill>
      <patternFill patternType="solid">
        <fgColor rgb="FF999999"/>
        <bgColor rgb="FF999999"/>
      </patternFill>
    </fill>
    <fill>
      <patternFill patternType="solid">
        <fgColor rgb="FFD9D9D9"/>
        <bgColor rgb="FFD9D9D9"/>
      </patternFill>
    </fill>
    <fill>
      <patternFill patternType="solid">
        <fgColor rgb="FFCCCCCC"/>
        <bgColor rgb="FFCCCCCC"/>
      </patternFill>
    </fill>
    <fill>
      <patternFill patternType="solid">
        <fgColor rgb="FF6AA84F"/>
        <bgColor rgb="FF6AA84F"/>
      </patternFill>
    </fill>
    <fill>
      <patternFill patternType="solid">
        <fgColor rgb="FF93C47D"/>
        <bgColor rgb="FF93C47D"/>
      </patternFill>
    </fill>
    <fill>
      <patternFill patternType="solid">
        <fgColor rgb="FF666666"/>
        <bgColor rgb="FF666666"/>
      </patternFill>
    </fill>
    <fill>
      <patternFill patternType="solid">
        <fgColor rgb="FFD9EAD3"/>
        <bgColor rgb="FFD9EAD3"/>
      </patternFill>
    </fill>
    <fill>
      <patternFill patternType="solid">
        <fgColor rgb="FFB6D7A8"/>
        <bgColor rgb="FFB6D7A8"/>
      </patternFill>
    </fill>
    <fill>
      <patternFill patternType="solid">
        <fgColor rgb="FFFFF2CC"/>
        <bgColor rgb="FFFFF2CC"/>
      </patternFill>
    </fill>
    <fill>
      <patternFill patternType="solid">
        <fgColor rgb="FFF4CCCC"/>
        <bgColor rgb="FFF4CCCC"/>
      </patternFill>
    </fill>
    <fill>
      <patternFill patternType="solid">
        <fgColor rgb="FFFFFFFF"/>
        <bgColor rgb="FFFFFFFF"/>
      </patternFill>
    </fill>
    <fill>
      <patternFill patternType="solid">
        <fgColor rgb="FFD9E2F3"/>
        <bgColor rgb="FF95B3D7"/>
      </patternFill>
    </fill>
    <fill>
      <patternFill patternType="solid">
        <fgColor rgb="FFE7E6E6"/>
        <bgColor rgb="FFDBE5F1"/>
      </patternFill>
    </fill>
    <fill>
      <patternFill patternType="solid">
        <fgColor rgb="FFE7E6E6"/>
        <bgColor rgb="FFC6D9F1"/>
      </patternFill>
    </fill>
  </fills>
  <borders count="76">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ck">
        <color rgb="FF000000"/>
      </right>
      <top/>
      <bottom style="thin">
        <color rgb="FF000000"/>
      </bottom>
      <diagonal/>
    </border>
    <border>
      <left style="thin">
        <color rgb="FF000000"/>
      </left>
      <right style="thin">
        <color rgb="FF000000"/>
      </right>
      <top style="thin">
        <color rgb="FF000000"/>
      </top>
      <bottom style="medium">
        <color indexed="64"/>
      </bottom>
      <diagonal/>
    </border>
    <border>
      <left style="thick">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thick">
        <color rgb="FF000000"/>
      </right>
      <top style="thin">
        <color rgb="FF000000"/>
      </top>
      <bottom style="medium">
        <color indexed="64"/>
      </bottom>
      <diagonal/>
    </border>
    <border>
      <left/>
      <right/>
      <top style="thin">
        <color rgb="FF000000"/>
      </top>
      <bottom/>
      <diagonal/>
    </border>
    <border>
      <left/>
      <right style="thick">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ck">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ck">
        <color rgb="FF000000"/>
      </right>
      <top/>
      <bottom style="medium">
        <color indexed="64"/>
      </bottom>
      <diagonal/>
    </border>
    <border>
      <left style="thin">
        <color indexed="64"/>
      </left>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s>
  <cellStyleXfs count="2">
    <xf numFmtId="0" fontId="0" fillId="0" borderId="0"/>
    <xf numFmtId="0" fontId="1" fillId="0" borderId="0"/>
  </cellStyleXfs>
  <cellXfs count="176">
    <xf numFmtId="0" fontId="0" fillId="0" borderId="0" xfId="0"/>
    <xf numFmtId="0" fontId="8" fillId="0" borderId="14" xfId="0" applyFont="1" applyBorder="1"/>
    <xf numFmtId="0" fontId="8" fillId="0" borderId="15" xfId="0" applyFont="1" applyBorder="1"/>
    <xf numFmtId="0" fontId="8" fillId="0" borderId="16" xfId="0" applyFont="1" applyBorder="1"/>
    <xf numFmtId="0" fontId="8" fillId="0" borderId="17" xfId="0" applyFont="1" applyBorder="1"/>
    <xf numFmtId="0" fontId="8" fillId="0" borderId="18" xfId="0" applyFont="1" applyBorder="1"/>
    <xf numFmtId="0" fontId="8" fillId="0" borderId="19" xfId="0" applyFont="1" applyBorder="1"/>
    <xf numFmtId="0" fontId="8" fillId="3" borderId="7" xfId="0" applyFont="1" applyFill="1" applyBorder="1"/>
    <xf numFmtId="0" fontId="8" fillId="3" borderId="8" xfId="0" applyFont="1" applyFill="1" applyBorder="1"/>
    <xf numFmtId="0" fontId="8" fillId="3" borderId="9" xfId="0" applyFont="1" applyFill="1" applyBorder="1"/>
    <xf numFmtId="0" fontId="11" fillId="6" borderId="26" xfId="0" applyFont="1" applyFill="1" applyBorder="1"/>
    <xf numFmtId="0" fontId="11" fillId="6" borderId="27" xfId="0" applyFont="1" applyFill="1" applyBorder="1"/>
    <xf numFmtId="0" fontId="11" fillId="6" borderId="25" xfId="0" applyFont="1" applyFill="1" applyBorder="1"/>
    <xf numFmtId="0" fontId="12" fillId="7" borderId="16" xfId="0" applyFont="1" applyFill="1" applyBorder="1"/>
    <xf numFmtId="0" fontId="13" fillId="7" borderId="28" xfId="0" applyFont="1" applyFill="1" applyBorder="1"/>
    <xf numFmtId="0" fontId="13" fillId="8" borderId="27" xfId="0" applyFont="1" applyFill="1" applyBorder="1" applyAlignment="1">
      <alignment horizontal="left"/>
    </xf>
    <xf numFmtId="0" fontId="13" fillId="8" borderId="25" xfId="0" applyFont="1" applyFill="1" applyBorder="1" applyAlignment="1">
      <alignment horizontal="left"/>
    </xf>
    <xf numFmtId="0" fontId="14" fillId="7" borderId="29" xfId="0" applyFont="1" applyFill="1" applyBorder="1"/>
    <xf numFmtId="0" fontId="14" fillId="7" borderId="27" xfId="0" applyFont="1" applyFill="1" applyBorder="1" applyAlignment="1">
      <alignment horizontal="right"/>
    </xf>
    <xf numFmtId="0" fontId="15" fillId="0" borderId="0" xfId="0" applyFont="1"/>
    <xf numFmtId="0" fontId="7" fillId="0" borderId="29" xfId="0" applyFont="1" applyBorder="1" applyAlignment="1">
      <alignment vertical="top" wrapText="1"/>
    </xf>
    <xf numFmtId="0" fontId="8" fillId="0" borderId="30" xfId="0" applyFont="1" applyBorder="1"/>
    <xf numFmtId="0" fontId="8" fillId="0" borderId="31" xfId="0" applyFont="1" applyBorder="1"/>
    <xf numFmtId="0" fontId="7" fillId="0" borderId="0" xfId="0" applyFont="1" applyAlignment="1">
      <alignment vertical="top" wrapText="1"/>
    </xf>
    <xf numFmtId="0" fontId="8" fillId="0" borderId="0" xfId="0" applyFont="1"/>
    <xf numFmtId="0" fontId="7" fillId="0" borderId="16" xfId="0" applyFont="1" applyBorder="1" applyAlignment="1">
      <alignment vertical="top" wrapText="1"/>
    </xf>
    <xf numFmtId="0" fontId="1" fillId="0" borderId="0" xfId="1"/>
    <xf numFmtId="0" fontId="19" fillId="0" borderId="0" xfId="1" applyFont="1" applyAlignment="1">
      <alignment horizontal="left" vertical="center" wrapText="1"/>
    </xf>
    <xf numFmtId="0" fontId="19" fillId="0" borderId="0" xfId="0" applyFont="1"/>
    <xf numFmtId="0" fontId="18" fillId="13" borderId="16" xfId="0" applyFont="1" applyFill="1" applyBorder="1" applyAlignment="1">
      <alignment vertical="top" wrapText="1"/>
    </xf>
    <xf numFmtId="0" fontId="18" fillId="13" borderId="28" xfId="0" applyFont="1" applyFill="1" applyBorder="1" applyAlignment="1">
      <alignment vertical="top" wrapText="1"/>
    </xf>
    <xf numFmtId="0" fontId="18" fillId="14" borderId="16" xfId="0" applyFont="1" applyFill="1" applyBorder="1" applyAlignment="1">
      <alignment vertical="top" wrapText="1"/>
    </xf>
    <xf numFmtId="0" fontId="18" fillId="14" borderId="28" xfId="0" applyFont="1" applyFill="1" applyBorder="1" applyAlignment="1">
      <alignment vertical="top" wrapText="1"/>
    </xf>
    <xf numFmtId="0" fontId="8" fillId="0" borderId="26" xfId="0" applyFont="1" applyBorder="1"/>
    <xf numFmtId="0" fontId="17" fillId="0" borderId="34" xfId="0" applyFont="1" applyBorder="1"/>
    <xf numFmtId="0" fontId="8" fillId="0" borderId="34" xfId="0" applyFont="1" applyBorder="1"/>
    <xf numFmtId="0" fontId="8" fillId="0" borderId="29" xfId="0" applyFont="1" applyBorder="1"/>
    <xf numFmtId="0" fontId="8" fillId="0" borderId="33" xfId="0" applyFont="1" applyBorder="1"/>
    <xf numFmtId="0" fontId="19" fillId="8" borderId="26" xfId="0" applyFont="1" applyFill="1" applyBorder="1"/>
    <xf numFmtId="0" fontId="19" fillId="8" borderId="14" xfId="0" applyFont="1" applyFill="1" applyBorder="1"/>
    <xf numFmtId="0" fontId="13" fillId="8" borderId="35" xfId="0" applyFont="1" applyFill="1" applyBorder="1" applyAlignment="1">
      <alignment horizontal="left"/>
    </xf>
    <xf numFmtId="0" fontId="19" fillId="8" borderId="36" xfId="0" applyFont="1" applyFill="1" applyBorder="1"/>
    <xf numFmtId="0" fontId="13" fillId="8" borderId="37" xfId="0" applyFont="1" applyFill="1" applyBorder="1" applyAlignment="1">
      <alignment horizontal="left"/>
    </xf>
    <xf numFmtId="0" fontId="13" fillId="8" borderId="38" xfId="0" applyFont="1" applyFill="1" applyBorder="1" applyAlignment="1">
      <alignment horizontal="left"/>
    </xf>
    <xf numFmtId="49" fontId="19" fillId="8" borderId="37" xfId="0" applyNumberFormat="1" applyFont="1" applyFill="1" applyBorder="1" applyAlignment="1">
      <alignment horizontal="left"/>
    </xf>
    <xf numFmtId="0" fontId="16" fillId="0" borderId="16" xfId="0" applyFont="1" applyBorder="1" applyAlignment="1">
      <alignment vertical="top" wrapText="1"/>
    </xf>
    <xf numFmtId="0" fontId="18" fillId="9" borderId="16" xfId="0" applyFont="1" applyFill="1" applyBorder="1" applyAlignment="1">
      <alignment vertical="top" wrapText="1"/>
    </xf>
    <xf numFmtId="0" fontId="18" fillId="10" borderId="16" xfId="0" applyFont="1" applyFill="1" applyBorder="1" applyAlignment="1">
      <alignment vertical="top" wrapText="1"/>
    </xf>
    <xf numFmtId="0" fontId="18" fillId="11" borderId="16" xfId="0" applyFont="1" applyFill="1" applyBorder="1" applyAlignment="1">
      <alignment vertical="top" wrapText="1"/>
    </xf>
    <xf numFmtId="0" fontId="18" fillId="12" borderId="16" xfId="0" applyFont="1" applyFill="1" applyBorder="1" applyAlignment="1">
      <alignment vertical="top" wrapText="1"/>
    </xf>
    <xf numFmtId="0" fontId="25" fillId="0" borderId="16" xfId="0" applyFont="1" applyBorder="1" applyAlignment="1">
      <alignment vertical="top" wrapText="1"/>
    </xf>
    <xf numFmtId="0" fontId="18" fillId="15" borderId="16" xfId="0" applyFont="1" applyFill="1" applyBorder="1" applyAlignment="1">
      <alignment vertical="top" wrapText="1"/>
    </xf>
    <xf numFmtId="0" fontId="26" fillId="0" borderId="0" xfId="0" applyFont="1"/>
    <xf numFmtId="0" fontId="7" fillId="0" borderId="52" xfId="0" applyFont="1" applyBorder="1" applyAlignment="1">
      <alignment vertical="top" wrapText="1"/>
    </xf>
    <xf numFmtId="0" fontId="18" fillId="14" borderId="52" xfId="0" applyFont="1" applyFill="1" applyBorder="1" applyAlignment="1">
      <alignment vertical="top" wrapText="1"/>
    </xf>
    <xf numFmtId="0" fontId="18" fillId="13" borderId="52" xfId="0" applyFont="1" applyFill="1" applyBorder="1" applyAlignment="1">
      <alignment vertical="top" wrapText="1"/>
    </xf>
    <xf numFmtId="0" fontId="7" fillId="0" borderId="47" xfId="0" applyFont="1" applyBorder="1" applyAlignment="1">
      <alignment vertical="top" wrapText="1"/>
    </xf>
    <xf numFmtId="0" fontId="7" fillId="0" borderId="59" xfId="0" applyFont="1" applyBorder="1" applyAlignment="1">
      <alignment vertical="top" wrapText="1"/>
    </xf>
    <xf numFmtId="0" fontId="18" fillId="14" borderId="59" xfId="0" applyFont="1" applyFill="1" applyBorder="1" applyAlignment="1">
      <alignment vertical="top" wrapText="1"/>
    </xf>
    <xf numFmtId="0" fontId="18" fillId="13" borderId="59" xfId="0" applyFont="1" applyFill="1" applyBorder="1" applyAlignment="1">
      <alignment vertical="top" wrapText="1"/>
    </xf>
    <xf numFmtId="0" fontId="20" fillId="14" borderId="56" xfId="0" applyFont="1" applyFill="1" applyBorder="1" applyAlignment="1">
      <alignment vertical="top" wrapText="1"/>
    </xf>
    <xf numFmtId="0" fontId="20" fillId="13" borderId="47" xfId="0" applyFont="1" applyFill="1" applyBorder="1" applyAlignment="1">
      <alignment vertical="top" wrapText="1"/>
    </xf>
    <xf numFmtId="0" fontId="20" fillId="13" borderId="57" xfId="0" applyFont="1" applyFill="1" applyBorder="1" applyAlignment="1">
      <alignment vertical="top" wrapText="1"/>
    </xf>
    <xf numFmtId="0" fontId="20" fillId="14" borderId="57" xfId="0" applyFont="1" applyFill="1" applyBorder="1" applyAlignment="1">
      <alignment vertical="top" wrapText="1"/>
    </xf>
    <xf numFmtId="0" fontId="18" fillId="13" borderId="63" xfId="0" applyFont="1" applyFill="1" applyBorder="1" applyAlignment="1">
      <alignment vertical="top" wrapText="1"/>
    </xf>
    <xf numFmtId="0" fontId="18" fillId="15" borderId="63" xfId="0" applyFont="1" applyFill="1" applyBorder="1" applyAlignment="1">
      <alignment vertical="top" wrapText="1"/>
    </xf>
    <xf numFmtId="0" fontId="18" fillId="15" borderId="64" xfId="0" applyFont="1" applyFill="1" applyBorder="1" applyAlignment="1">
      <alignment vertical="top" wrapText="1"/>
    </xf>
    <xf numFmtId="0" fontId="20" fillId="13" borderId="55" xfId="0" applyFont="1" applyFill="1" applyBorder="1" applyAlignment="1">
      <alignment vertical="top" wrapText="1"/>
    </xf>
    <xf numFmtId="0" fontId="20" fillId="14" borderId="55" xfId="0" applyFont="1" applyFill="1" applyBorder="1" applyAlignment="1">
      <alignment vertical="top" wrapText="1"/>
    </xf>
    <xf numFmtId="0" fontId="20" fillId="13" borderId="56" xfId="0" applyFont="1" applyFill="1" applyBorder="1" applyAlignment="1">
      <alignment vertical="top" wrapText="1"/>
    </xf>
    <xf numFmtId="0" fontId="20" fillId="14" borderId="61" xfId="0" applyFont="1" applyFill="1" applyBorder="1" applyAlignment="1">
      <alignment vertical="top" wrapText="1"/>
    </xf>
    <xf numFmtId="0" fontId="6" fillId="0" borderId="62" xfId="0" applyFont="1" applyBorder="1" applyAlignment="1">
      <alignment vertical="top" wrapText="1"/>
    </xf>
    <xf numFmtId="0" fontId="18" fillId="14" borderId="63" xfId="0" applyFont="1" applyFill="1" applyBorder="1" applyAlignment="1">
      <alignment vertical="top" wrapText="1"/>
    </xf>
    <xf numFmtId="0" fontId="18" fillId="14" borderId="64" xfId="0" applyFont="1" applyFill="1" applyBorder="1" applyAlignment="1">
      <alignment vertical="top" wrapText="1"/>
    </xf>
    <xf numFmtId="0" fontId="17" fillId="0" borderId="62" xfId="0" applyFont="1" applyBorder="1" applyAlignment="1">
      <alignment vertical="top" wrapText="1"/>
    </xf>
    <xf numFmtId="0" fontId="27" fillId="0" borderId="0" xfId="0" applyFont="1"/>
    <xf numFmtId="0" fontId="18" fillId="13" borderId="69" xfId="0" applyFont="1" applyFill="1" applyBorder="1" applyAlignment="1">
      <alignment vertical="top" wrapText="1"/>
    </xf>
    <xf numFmtId="0" fontId="8" fillId="0" borderId="28" xfId="0" applyFont="1" applyBorder="1"/>
    <xf numFmtId="0" fontId="18" fillId="14" borderId="74" xfId="0" applyFont="1" applyFill="1" applyBorder="1" applyAlignment="1">
      <alignment vertical="top" wrapText="1"/>
    </xf>
    <xf numFmtId="0" fontId="7" fillId="0" borderId="51" xfId="0" applyFont="1" applyBorder="1" applyAlignment="1">
      <alignment vertical="top" wrapText="1"/>
    </xf>
    <xf numFmtId="0" fontId="16" fillId="0" borderId="52" xfId="0" applyFont="1" applyBorder="1" applyAlignment="1">
      <alignment vertical="top" wrapText="1"/>
    </xf>
    <xf numFmtId="0" fontId="18" fillId="9" borderId="52" xfId="0" applyFont="1" applyFill="1" applyBorder="1" applyAlignment="1">
      <alignment vertical="top" wrapText="1"/>
    </xf>
    <xf numFmtId="0" fontId="18" fillId="10" borderId="52" xfId="0" applyFont="1" applyFill="1" applyBorder="1" applyAlignment="1">
      <alignment vertical="top" wrapText="1"/>
    </xf>
    <xf numFmtId="0" fontId="18" fillId="11" borderId="52" xfId="0" applyFont="1" applyFill="1" applyBorder="1" applyAlignment="1">
      <alignment vertical="top" wrapText="1"/>
    </xf>
    <xf numFmtId="0" fontId="8" fillId="0" borderId="52" xfId="0" applyFont="1" applyBorder="1"/>
    <xf numFmtId="0" fontId="8" fillId="0" borderId="74" xfId="0" applyFont="1" applyBorder="1"/>
    <xf numFmtId="0" fontId="7" fillId="13" borderId="52" xfId="0" applyFont="1" applyFill="1" applyBorder="1" applyAlignment="1">
      <alignment vertical="top" wrapText="1"/>
    </xf>
    <xf numFmtId="0" fontId="18" fillId="13" borderId="74" xfId="0" applyFont="1" applyFill="1" applyBorder="1" applyAlignment="1">
      <alignment vertical="top" wrapText="1"/>
    </xf>
    <xf numFmtId="16" fontId="19" fillId="8" borderId="27" xfId="0" applyNumberFormat="1" applyFont="1" applyFill="1" applyBorder="1" applyAlignment="1">
      <alignment horizontal="left"/>
    </xf>
    <xf numFmtId="0" fontId="18" fillId="0" borderId="56" xfId="0" applyFont="1" applyBorder="1" applyAlignment="1">
      <alignment vertical="top" wrapText="1"/>
    </xf>
    <xf numFmtId="0" fontId="19" fillId="8" borderId="27" xfId="0" applyFont="1" applyFill="1" applyBorder="1" applyAlignment="1">
      <alignment horizontal="left"/>
    </xf>
    <xf numFmtId="0" fontId="18" fillId="0" borderId="59" xfId="0" applyFont="1" applyBorder="1" applyAlignment="1">
      <alignment vertical="top" wrapText="1"/>
    </xf>
    <xf numFmtId="0" fontId="19" fillId="8" borderId="37" xfId="0" applyFont="1" applyFill="1" applyBorder="1" applyAlignment="1">
      <alignment horizontal="left"/>
    </xf>
    <xf numFmtId="0" fontId="6" fillId="0" borderId="58" xfId="0" applyFont="1" applyBorder="1" applyAlignment="1">
      <alignment horizontal="center" vertical="top" wrapText="1"/>
    </xf>
    <xf numFmtId="0" fontId="18" fillId="0" borderId="0" xfId="0" applyFont="1" applyAlignment="1">
      <alignment vertical="top" wrapText="1"/>
    </xf>
    <xf numFmtId="0" fontId="18" fillId="0" borderId="16" xfId="0" applyFont="1" applyBorder="1" applyAlignment="1">
      <alignment vertical="top" wrapText="1"/>
    </xf>
    <xf numFmtId="0" fontId="18" fillId="13" borderId="75" xfId="0" applyFont="1" applyFill="1" applyBorder="1" applyAlignment="1">
      <alignment vertical="top" wrapText="1"/>
    </xf>
    <xf numFmtId="0" fontId="18" fillId="14" borderId="75" xfId="0" applyFont="1" applyFill="1" applyBorder="1" applyAlignment="1">
      <alignment vertical="top" wrapText="1"/>
    </xf>
    <xf numFmtId="0" fontId="7" fillId="13" borderId="75" xfId="0" applyFont="1" applyFill="1" applyBorder="1" applyAlignment="1">
      <alignment vertical="top" wrapText="1"/>
    </xf>
    <xf numFmtId="0" fontId="7" fillId="13" borderId="63" xfId="0" applyFont="1" applyFill="1" applyBorder="1" applyAlignment="1">
      <alignment vertical="top" wrapText="1"/>
    </xf>
    <xf numFmtId="0" fontId="7" fillId="14" borderId="63" xfId="0" applyFont="1" applyFill="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20" fillId="0" borderId="0" xfId="0" applyFont="1" applyAlignment="1">
      <alignment wrapText="1"/>
    </xf>
    <xf numFmtId="0" fontId="3" fillId="0" borderId="0" xfId="0" applyFont="1"/>
    <xf numFmtId="0" fontId="3" fillId="0" borderId="13" xfId="0" applyFont="1" applyBorder="1"/>
    <xf numFmtId="0" fontId="5" fillId="0" borderId="1" xfId="0" applyFont="1" applyBorder="1" applyAlignment="1">
      <alignment horizontal="right"/>
    </xf>
    <xf numFmtId="0" fontId="5" fillId="0" borderId="39" xfId="0" applyFont="1" applyBorder="1" applyAlignment="1">
      <alignment horizontal="right"/>
    </xf>
    <xf numFmtId="0" fontId="3" fillId="0" borderId="39" xfId="0" applyFont="1" applyBorder="1"/>
    <xf numFmtId="0" fontId="3" fillId="0" borderId="40" xfId="0" applyFont="1" applyBorder="1"/>
    <xf numFmtId="0" fontId="8" fillId="4" borderId="41" xfId="0" applyFont="1" applyFill="1" applyBorder="1"/>
    <xf numFmtId="0" fontId="0" fillId="0" borderId="42" xfId="0" applyBorder="1"/>
    <xf numFmtId="0" fontId="3" fillId="0" borderId="43" xfId="0" applyFont="1" applyBorder="1"/>
    <xf numFmtId="0" fontId="8" fillId="4" borderId="44" xfId="0" applyFont="1" applyFill="1" applyBorder="1"/>
    <xf numFmtId="0" fontId="0" fillId="0" borderId="0" xfId="0"/>
    <xf numFmtId="0" fontId="3" fillId="0" borderId="45" xfId="0" applyFont="1" applyBorder="1"/>
    <xf numFmtId="0" fontId="3" fillId="0" borderId="44" xfId="0" applyFont="1" applyBorder="1"/>
    <xf numFmtId="0" fontId="3" fillId="0" borderId="46" xfId="0" applyFont="1" applyBorder="1"/>
    <xf numFmtId="0" fontId="3" fillId="0" borderId="47" xfId="0" applyFont="1" applyBorder="1"/>
    <xf numFmtId="0" fontId="3" fillId="0" borderId="48" xfId="0" applyFont="1" applyBorder="1"/>
    <xf numFmtId="0" fontId="6" fillId="0" borderId="58" xfId="0" applyFont="1" applyBorder="1" applyAlignment="1">
      <alignment horizontal="center" vertical="top" wrapText="1"/>
    </xf>
    <xf numFmtId="0" fontId="6" fillId="0" borderId="62" xfId="0" applyFont="1" applyBorder="1" applyAlignment="1">
      <alignment horizontal="center" vertical="top" wrapText="1"/>
    </xf>
    <xf numFmtId="0" fontId="7" fillId="0" borderId="70" xfId="0" applyFont="1" applyBorder="1" applyAlignment="1">
      <alignment horizontal="center" vertical="top" wrapText="1"/>
    </xf>
    <xf numFmtId="0" fontId="7" fillId="0" borderId="66" xfId="0" applyFont="1" applyBorder="1" applyAlignment="1">
      <alignment horizontal="center" vertical="top" wrapText="1"/>
    </xf>
    <xf numFmtId="0" fontId="6" fillId="0" borderId="71" xfId="0" applyFont="1" applyBorder="1" applyAlignment="1">
      <alignment horizontal="center" vertical="top"/>
    </xf>
    <xf numFmtId="0" fontId="6" fillId="0" borderId="67" xfId="0" applyFont="1" applyBorder="1" applyAlignment="1">
      <alignment horizontal="center" vertical="top"/>
    </xf>
    <xf numFmtId="0" fontId="6" fillId="0" borderId="72" xfId="0" applyFont="1" applyBorder="1" applyAlignment="1">
      <alignment horizontal="center" vertical="top"/>
    </xf>
    <xf numFmtId="0" fontId="6" fillId="0" borderId="73" xfId="0" applyFont="1" applyBorder="1" applyAlignment="1">
      <alignment horizontal="center" vertical="top"/>
    </xf>
    <xf numFmtId="0" fontId="21" fillId="0" borderId="1" xfId="0" applyFont="1" applyBorder="1" applyAlignment="1">
      <alignment horizontal="center"/>
    </xf>
    <xf numFmtId="0" fontId="9" fillId="5" borderId="20" xfId="0" applyFont="1" applyFill="1" applyBorder="1" applyAlignment="1">
      <alignment horizontal="center"/>
    </xf>
    <xf numFmtId="0" fontId="9" fillId="5" borderId="21" xfId="0" applyFont="1" applyFill="1" applyBorder="1" applyAlignment="1">
      <alignment horizontal="center"/>
    </xf>
    <xf numFmtId="0" fontId="9" fillId="5" borderId="22" xfId="0" applyFont="1" applyFill="1" applyBorder="1" applyAlignment="1">
      <alignment horizontal="center"/>
    </xf>
    <xf numFmtId="0" fontId="11" fillId="6" borderId="49" xfId="0" applyFont="1" applyFill="1" applyBorder="1" applyAlignment="1">
      <alignment horizontal="center"/>
    </xf>
    <xf numFmtId="0" fontId="11" fillId="6" borderId="32" xfId="0" applyFont="1" applyFill="1" applyBorder="1" applyAlignment="1">
      <alignment horizontal="center"/>
    </xf>
    <xf numFmtId="0" fontId="11" fillId="6" borderId="50" xfId="0" applyFont="1" applyFill="1" applyBorder="1" applyAlignment="1">
      <alignment horizontal="center"/>
    </xf>
    <xf numFmtId="0" fontId="10" fillId="0" borderId="0" xfId="0" applyFont="1" applyAlignment="1">
      <alignment horizontal="center" vertical="center"/>
    </xf>
    <xf numFmtId="0" fontId="5" fillId="0" borderId="7" xfId="0" applyFont="1" applyBorder="1" applyAlignment="1">
      <alignment horizontal="right"/>
    </xf>
    <xf numFmtId="0" fontId="3" fillId="0" borderId="8" xfId="0" applyFont="1" applyBorder="1"/>
    <xf numFmtId="0" fontId="3" fillId="0" borderId="9" xfId="0" applyFont="1" applyBorder="1"/>
    <xf numFmtId="0" fontId="5" fillId="0" borderId="10" xfId="0" applyFont="1" applyBorder="1" applyAlignment="1">
      <alignment horizontal="right"/>
    </xf>
    <xf numFmtId="0" fontId="3" fillId="0" borderId="10" xfId="0" applyFont="1" applyBorder="1"/>
    <xf numFmtId="0" fontId="3" fillId="0" borderId="11" xfId="0" applyFont="1" applyBorder="1"/>
    <xf numFmtId="0" fontId="8" fillId="4" borderId="12" xfId="0" applyFont="1" applyFill="1" applyBorder="1"/>
    <xf numFmtId="0" fontId="3" fillId="0" borderId="12" xfId="0" applyFont="1" applyBorder="1"/>
    <xf numFmtId="0" fontId="3" fillId="0" borderId="4" xfId="0" applyFont="1" applyBorder="1"/>
    <xf numFmtId="0" fontId="3" fillId="0" borderId="5" xfId="0" applyFont="1" applyBorder="1"/>
    <xf numFmtId="0" fontId="3" fillId="0" borderId="6" xfId="0" applyFont="1" applyBorder="1"/>
    <xf numFmtId="0" fontId="3" fillId="0" borderId="21" xfId="0" applyFont="1" applyBorder="1"/>
    <xf numFmtId="0" fontId="3" fillId="0" borderId="22" xfId="0" applyFont="1" applyBorder="1"/>
    <xf numFmtId="0" fontId="11" fillId="6" borderId="23" xfId="0" applyFont="1" applyFill="1" applyBorder="1" applyAlignment="1">
      <alignment horizontal="center"/>
    </xf>
    <xf numFmtId="0" fontId="3" fillId="0" borderId="24" xfId="0" applyFont="1" applyBorder="1"/>
    <xf numFmtId="0" fontId="3" fillId="0" borderId="25" xfId="0" applyFont="1" applyBorder="1"/>
    <xf numFmtId="0" fontId="28" fillId="0" borderId="71" xfId="0" applyFont="1" applyBorder="1" applyAlignment="1">
      <alignment horizontal="center" vertical="top"/>
    </xf>
    <xf numFmtId="0" fontId="2" fillId="0" borderId="1" xfId="0" applyFont="1" applyBorder="1" applyAlignment="1">
      <alignment horizontal="center"/>
    </xf>
    <xf numFmtId="0" fontId="21" fillId="2" borderId="1" xfId="0" applyFont="1" applyFill="1" applyBorder="1" applyAlignment="1">
      <alignment horizontal="center"/>
    </xf>
    <xf numFmtId="0" fontId="30" fillId="0" borderId="7" xfId="0" applyFont="1" applyBorder="1" applyAlignment="1">
      <alignment horizontal="right"/>
    </xf>
    <xf numFmtId="0" fontId="29" fillId="5" borderId="20" xfId="0" applyFont="1" applyFill="1" applyBorder="1" applyAlignment="1">
      <alignment horizontal="center"/>
    </xf>
    <xf numFmtId="0" fontId="7" fillId="0" borderId="65" xfId="0" applyFont="1" applyBorder="1" applyAlignment="1">
      <alignment horizontal="center" vertical="top" wrapText="1"/>
    </xf>
    <xf numFmtId="0" fontId="28" fillId="0" borderId="53" xfId="0" applyFont="1" applyBorder="1" applyAlignment="1">
      <alignment horizontal="center" vertical="top"/>
    </xf>
    <xf numFmtId="0" fontId="6" fillId="0" borderId="54" xfId="0" applyFont="1" applyBorder="1" applyAlignment="1">
      <alignment horizontal="center" vertical="top"/>
    </xf>
    <xf numFmtId="0" fontId="6" fillId="0" borderId="68" xfId="0" applyFont="1" applyBorder="1" applyAlignment="1">
      <alignment horizontal="center" vertical="top"/>
    </xf>
    <xf numFmtId="0" fontId="7" fillId="0" borderId="59" xfId="0" applyFont="1" applyBorder="1" applyAlignment="1">
      <alignment horizontal="center" vertical="top" wrapText="1"/>
    </xf>
    <xf numFmtId="0" fontId="7" fillId="0" borderId="56" xfId="0" applyFont="1" applyBorder="1" applyAlignment="1">
      <alignment horizontal="center" vertical="top" wrapText="1"/>
    </xf>
    <xf numFmtId="0" fontId="28" fillId="0" borderId="59" xfId="0" applyFont="1" applyBorder="1" applyAlignment="1">
      <alignment horizontal="center" vertical="top"/>
    </xf>
    <xf numFmtId="0" fontId="6" fillId="0" borderId="56" xfId="0" applyFont="1" applyBorder="1" applyAlignment="1">
      <alignment horizontal="center" vertical="top"/>
    </xf>
    <xf numFmtId="0" fontId="6" fillId="0" borderId="60" xfId="0" applyFont="1" applyBorder="1" applyAlignment="1">
      <alignment horizontal="center" vertical="top"/>
    </xf>
    <xf numFmtId="0" fontId="6" fillId="0" borderId="61" xfId="0" applyFont="1" applyBorder="1" applyAlignment="1">
      <alignment horizontal="center" vertical="top"/>
    </xf>
    <xf numFmtId="0" fontId="23" fillId="6" borderId="23" xfId="0" applyFont="1" applyFill="1" applyBorder="1" applyAlignment="1">
      <alignment horizontal="center"/>
    </xf>
    <xf numFmtId="0" fontId="24" fillId="0" borderId="0" xfId="0" applyFont="1"/>
    <xf numFmtId="0" fontId="24" fillId="0" borderId="13" xfId="0" applyFont="1" applyBorder="1"/>
    <xf numFmtId="0" fontId="20" fillId="0" borderId="12" xfId="0" applyFont="1" applyBorder="1" applyAlignment="1">
      <alignment wrapText="1"/>
    </xf>
    <xf numFmtId="0" fontId="2" fillId="0" borderId="30" xfId="0" applyFont="1" applyBorder="1" applyAlignment="1">
      <alignment horizontal="center"/>
    </xf>
    <xf numFmtId="0" fontId="3" fillId="0" borderId="32" xfId="0" applyFont="1" applyBorder="1"/>
    <xf numFmtId="0" fontId="3" fillId="0" borderId="28" xfId="0" applyFont="1" applyBorder="1"/>
    <xf numFmtId="0" fontId="25" fillId="4" borderId="30" xfId="0" applyFont="1" applyFill="1" applyBorder="1" applyAlignment="1">
      <alignment horizontal="center" vertical="top" wrapText="1"/>
    </xf>
  </cellXfs>
  <cellStyles count="2">
    <cellStyle name="Normal" xfId="0" builtinId="0"/>
    <cellStyle name="Normal 2" xfId="1" xr:uid="{C4246D10-7D5D-4DB0-8682-40C869E5C8C1}"/>
  </cellStyles>
  <dxfs count="0"/>
  <tableStyles count="0" defaultTableStyle="TableStyleMedium2" defaultPivotStyle="PivotStyleLight16"/>
  <colors>
    <mruColors>
      <color rgb="FFD9E2F3"/>
      <color rgb="FF36B1EE"/>
      <color rgb="FF0F7EB4"/>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039-4FA7-9C9E-DA2906D6B3F7}"/>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039-4FA7-9C9E-DA2906D6B3F7}"/>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039-4FA7-9C9E-DA2906D6B3F7}"/>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039-4FA7-9C9E-DA2906D6B3F7}"/>
              </c:ext>
            </c:extLst>
          </c:dPt>
          <c:cat>
            <c:strRef>
              <c:f>'Sprint run'!$J$39:$J$42</c:f>
              <c:strCache>
                <c:ptCount val="4"/>
                <c:pt idx="0">
                  <c:v>Beginning</c:v>
                </c:pt>
                <c:pt idx="1">
                  <c:v>Progressing</c:v>
                </c:pt>
                <c:pt idx="2">
                  <c:v>Achieving </c:v>
                </c:pt>
                <c:pt idx="3">
                  <c:v>Excelling</c:v>
                </c:pt>
              </c:strCache>
            </c:strRef>
          </c:cat>
          <c:val>
            <c:numRef>
              <c:f>'Sprint run'!$K$39:$K$42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D27-4A26-A85E-8108346399F4}"/>
            </c:ext>
          </c:extLst>
        </c:ser>
        <c:dLbls>
          <c:showLegendKey val="0"/>
          <c:showVal val="0"/>
          <c:showCatName val="0"/>
          <c:showSerName val="0"/>
          <c:showPercent val="0"/>
          <c:showBubbleSize val="0"/>
        </c:dLbls>
        <c:gapWidth val="150"/>
        <c:axId val="1181553018"/>
        <c:axId val="1021321793"/>
      </c:barChart>
      <c:catAx>
        <c:axId val="118155301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021321793"/>
        <c:crosses val="autoZero"/>
        <c:auto val="1"/>
        <c:lblAlgn val="ctr"/>
        <c:lblOffset val="100"/>
        <c:noMultiLvlLbl val="1"/>
      </c:catAx>
      <c:valAx>
        <c:axId val="102132179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181553018"/>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Skip!$C$3</c:f>
              <c:strCache>
                <c:ptCount val="1"/>
                <c:pt idx="0">
                  <c:v>1. Shows a rhythmic step-hop </c:v>
                </c:pt>
              </c:strCache>
            </c:strRef>
          </c:tx>
          <c:spPr>
            <a:solidFill>
              <a:srgbClr val="0B5E87"/>
            </a:solidFill>
            <a:ln>
              <a:noFill/>
            </a:ln>
            <a:effectLst/>
          </c:spPr>
          <c:invertIfNegative val="1"/>
          <c:val>
            <c:numRef>
              <c:f>Skip!$C$35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37C2-4D1F-A1B3-0F98F109329F}"/>
            </c:ext>
          </c:extLst>
        </c:ser>
        <c:ser>
          <c:idx val="2"/>
          <c:order val="2"/>
          <c:tx>
            <c:strRef>
              <c:f>Skip!$D$3</c:f>
              <c:strCache>
                <c:ptCount val="1"/>
                <c:pt idx="0">
                  <c:v>2. Lands on ball of the foot </c:v>
                </c:pt>
              </c:strCache>
            </c:strRef>
          </c:tx>
          <c:spPr>
            <a:solidFill>
              <a:srgbClr val="0F7EB4"/>
            </a:solidFill>
            <a:ln>
              <a:noFill/>
            </a:ln>
            <a:effectLst/>
          </c:spPr>
          <c:invertIfNegative val="1"/>
          <c:val>
            <c:numRef>
              <c:f>Skip!$D$35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37C2-4D1F-A1B3-0F98F109329F}"/>
            </c:ext>
          </c:extLst>
        </c:ser>
        <c:ser>
          <c:idx val="3"/>
          <c:order val="3"/>
          <c:tx>
            <c:strRef>
              <c:f>Skip!$E$3</c:f>
              <c:strCache>
                <c:ptCount val="1"/>
                <c:pt idx="0">
                  <c:v>3. Knee of support leg bends to prepare for the hop</c:v>
                </c:pt>
              </c:strCache>
            </c:strRef>
          </c:tx>
          <c:spPr>
            <a:solidFill>
              <a:srgbClr val="50BCF0"/>
            </a:solidFill>
            <a:ln>
              <a:noFill/>
            </a:ln>
            <a:effectLst/>
          </c:spPr>
          <c:invertIfNegative val="1"/>
          <c:val>
            <c:numRef>
              <c:f>Skip!$E$35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37C2-4D1F-A1B3-0F98F109329F}"/>
            </c:ext>
          </c:extLst>
        </c:ser>
        <c:ser>
          <c:idx val="4"/>
          <c:order val="4"/>
          <c:tx>
            <c:strRef>
              <c:f>Skip!$F$3</c:f>
              <c:strCache>
                <c:ptCount val="1"/>
                <c:pt idx="0">
                  <c:v>4. Head and trunk stable, eyes focused forward</c:v>
                </c:pt>
              </c:strCache>
            </c:strRef>
          </c:tx>
          <c:spPr>
            <a:solidFill>
              <a:srgbClr val="8AD2F5"/>
            </a:solidFill>
            <a:ln>
              <a:noFill/>
            </a:ln>
            <a:effectLst/>
          </c:spPr>
          <c:invertIfNegative val="1"/>
          <c:val>
            <c:numRef>
              <c:f>Skip!$F$35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37C2-4D1F-A1B3-0F98F109329F}"/>
            </c:ext>
          </c:extLst>
        </c:ser>
        <c:ser>
          <c:idx val="5"/>
          <c:order val="5"/>
          <c:tx>
            <c:strRef>
              <c:f>Skip!$G$3</c:f>
              <c:strCache>
                <c:ptCount val="1"/>
                <c:pt idx="0">
                  <c:v>5. Arms relaxed and swing in opposition to legs</c:v>
                </c:pt>
              </c:strCache>
            </c:strRef>
          </c:tx>
          <c:spPr>
            <a:solidFill>
              <a:srgbClr val="C4E8FA"/>
            </a:solidFill>
            <a:ln>
              <a:noFill/>
            </a:ln>
            <a:effectLst/>
          </c:spPr>
          <c:invertIfNegative val="1"/>
          <c:val>
            <c:numRef>
              <c:f>Skip!$G$35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37C2-4D1F-A1B3-0F98F109329F}"/>
            </c:ext>
          </c:extLst>
        </c:ser>
        <c:dLbls>
          <c:showLegendKey val="0"/>
          <c:showVal val="0"/>
          <c:showCatName val="0"/>
          <c:showSerName val="0"/>
          <c:showPercent val="0"/>
          <c:showBubbleSize val="0"/>
        </c:dLbls>
        <c:gapWidth val="150"/>
        <c:axId val="1060375454"/>
        <c:axId val="986452155"/>
        <c:extLst>
          <c:ext xmlns:c15="http://schemas.microsoft.com/office/drawing/2012/chart" uri="{02D57815-91ED-43cb-92C2-25804820EDAC}">
            <c15:filteredBarSeries>
              <c15:ser>
                <c:idx val="0"/>
                <c:order val="0"/>
                <c:tx>
                  <c:strRef>
                    <c:extLst>
                      <c:ext uri="{02D57815-91ED-43cb-92C2-25804820EDAC}">
                        <c15:formulaRef>
                          <c15:sqref>Skip!$B$3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Skip!$B$35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37C2-4D1F-A1B3-0F98F109329F}"/>
                  </c:ext>
                </c:extLst>
              </c15:ser>
            </c15:filteredBarSeries>
          </c:ext>
        </c:extLst>
      </c:barChart>
      <c:catAx>
        <c:axId val="106037545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986452155"/>
        <c:crosses val="autoZero"/>
        <c:auto val="1"/>
        <c:lblAlgn val="ctr"/>
        <c:lblOffset val="100"/>
        <c:noMultiLvlLbl val="1"/>
      </c:catAx>
      <c:valAx>
        <c:axId val="98645215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06037545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0EF1-4F63-A57F-03BDB244BDA2}"/>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0EF1-4F63-A57F-03BDB244BDA2}"/>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0EF1-4F63-A57F-03BDB244BDA2}"/>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0EF1-4F63-A57F-03BDB244BDA2}"/>
              </c:ext>
            </c:extLst>
          </c:dPt>
          <c:cat>
            <c:strRef>
              <c:f>Leap!$J$39:$J$42</c:f>
              <c:strCache>
                <c:ptCount val="4"/>
                <c:pt idx="0">
                  <c:v>Beginning</c:v>
                </c:pt>
                <c:pt idx="1">
                  <c:v>Progressing</c:v>
                </c:pt>
                <c:pt idx="2">
                  <c:v>Achieving </c:v>
                </c:pt>
                <c:pt idx="3">
                  <c:v>Excelling</c:v>
                </c:pt>
              </c:strCache>
            </c:strRef>
          </c:cat>
          <c:val>
            <c:numRef>
              <c:f>Leap!$K$39:$K$42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8AF-4BCD-84BD-496D69DDA18C}"/>
            </c:ext>
          </c:extLst>
        </c:ser>
        <c:dLbls>
          <c:showLegendKey val="0"/>
          <c:showVal val="0"/>
          <c:showCatName val="0"/>
          <c:showSerName val="0"/>
          <c:showPercent val="0"/>
          <c:showBubbleSize val="0"/>
        </c:dLbls>
        <c:gapWidth val="150"/>
        <c:axId val="1384949755"/>
        <c:axId val="489410221"/>
      </c:barChart>
      <c:catAx>
        <c:axId val="138494975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489410221"/>
        <c:crosses val="autoZero"/>
        <c:auto val="1"/>
        <c:lblAlgn val="ctr"/>
        <c:lblOffset val="100"/>
        <c:noMultiLvlLbl val="1"/>
      </c:catAx>
      <c:valAx>
        <c:axId val="48941022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384949755"/>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Leap!$C$3</c:f>
              <c:strCache>
                <c:ptCount val="1"/>
                <c:pt idx="0">
                  <c:v>1. Eyes focused forward throughout the leap </c:v>
                </c:pt>
              </c:strCache>
            </c:strRef>
          </c:tx>
          <c:spPr>
            <a:solidFill>
              <a:srgbClr val="0B5E87"/>
            </a:solidFill>
            <a:ln>
              <a:noFill/>
            </a:ln>
            <a:effectLst/>
          </c:spPr>
          <c:invertIfNegative val="1"/>
          <c:val>
            <c:numRef>
              <c:f>Leap!$C$35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80F9-43C6-B681-0F76AE674EB9}"/>
            </c:ext>
          </c:extLst>
        </c:ser>
        <c:ser>
          <c:idx val="2"/>
          <c:order val="2"/>
          <c:tx>
            <c:strRef>
              <c:f>Leap!$D$3</c:f>
              <c:strCache>
                <c:ptCount val="1"/>
                <c:pt idx="0">
                  <c:v>2. Knee of take-off leg bends</c:v>
                </c:pt>
              </c:strCache>
            </c:strRef>
          </c:tx>
          <c:spPr>
            <a:solidFill>
              <a:srgbClr val="0F7EB4"/>
            </a:solidFill>
            <a:ln>
              <a:noFill/>
            </a:ln>
            <a:effectLst/>
          </c:spPr>
          <c:invertIfNegative val="1"/>
          <c:val>
            <c:numRef>
              <c:f>Leap!$D$35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80F9-43C6-B681-0F76AE674EB9}"/>
            </c:ext>
          </c:extLst>
        </c:ser>
        <c:ser>
          <c:idx val="3"/>
          <c:order val="3"/>
          <c:tx>
            <c:strRef>
              <c:f>Leap!$E$3</c:f>
              <c:strCache>
                <c:ptCount val="1"/>
                <c:pt idx="0">
                  <c:v>3. Legs straighten during flight </c:v>
                </c:pt>
              </c:strCache>
            </c:strRef>
          </c:tx>
          <c:spPr>
            <a:solidFill>
              <a:srgbClr val="50BCF0"/>
            </a:solidFill>
            <a:ln>
              <a:noFill/>
            </a:ln>
            <a:effectLst/>
          </c:spPr>
          <c:invertIfNegative val="1"/>
          <c:val>
            <c:numRef>
              <c:f>Leap!$E$35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80F9-43C6-B681-0F76AE674EB9}"/>
            </c:ext>
          </c:extLst>
        </c:ser>
        <c:ser>
          <c:idx val="4"/>
          <c:order val="4"/>
          <c:tx>
            <c:strRef>
              <c:f>Leap!$F$3</c:f>
              <c:strCache>
                <c:ptCount val="1"/>
                <c:pt idx="0">
                  <c:v>4. Arms held in opposition to the legs</c:v>
                </c:pt>
              </c:strCache>
            </c:strRef>
          </c:tx>
          <c:spPr>
            <a:solidFill>
              <a:srgbClr val="8AD2F5"/>
            </a:solidFill>
            <a:ln>
              <a:noFill/>
            </a:ln>
            <a:effectLst/>
          </c:spPr>
          <c:invertIfNegative val="1"/>
          <c:val>
            <c:numRef>
              <c:f>Leap!$F$35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80F9-43C6-B681-0F76AE674EB9}"/>
            </c:ext>
          </c:extLst>
        </c:ser>
        <c:ser>
          <c:idx val="5"/>
          <c:order val="5"/>
          <c:tx>
            <c:strRef>
              <c:f>Leap!$G$3</c:f>
              <c:strCache>
                <c:ptCount val="1"/>
                <c:pt idx="0">
                  <c:v>5. Trunk leans slightly forward </c:v>
                </c:pt>
              </c:strCache>
            </c:strRef>
          </c:tx>
          <c:spPr>
            <a:solidFill>
              <a:srgbClr val="C4E8FA"/>
            </a:solidFill>
            <a:ln>
              <a:noFill/>
            </a:ln>
            <a:effectLst/>
          </c:spPr>
          <c:invertIfNegative val="1"/>
          <c:val>
            <c:numRef>
              <c:f>Leap!$G$35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80F9-43C6-B681-0F76AE674EB9}"/>
            </c:ext>
          </c:extLst>
        </c:ser>
        <c:ser>
          <c:idx val="6"/>
          <c:order val="6"/>
          <c:tx>
            <c:strRef>
              <c:f>Leap!$H$3</c:f>
              <c:strCache>
                <c:ptCount val="1"/>
                <c:pt idx="0">
                  <c:v>6. Lands on ball of the foot and bends knee to absorb landing </c:v>
                </c:pt>
              </c:strCache>
            </c:strRef>
          </c:tx>
          <c:spPr>
            <a:solidFill>
              <a:srgbClr val="042636"/>
            </a:solidFill>
            <a:ln>
              <a:noFill/>
            </a:ln>
            <a:effectLst/>
          </c:spPr>
          <c:invertIfNegative val="1"/>
          <c:val>
            <c:numRef>
              <c:f>Leap!$H$35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80F9-43C6-B681-0F76AE674EB9}"/>
            </c:ext>
          </c:extLst>
        </c:ser>
        <c:dLbls>
          <c:showLegendKey val="0"/>
          <c:showVal val="0"/>
          <c:showCatName val="0"/>
          <c:showSerName val="0"/>
          <c:showPercent val="0"/>
          <c:showBubbleSize val="0"/>
        </c:dLbls>
        <c:gapWidth val="150"/>
        <c:axId val="1043972789"/>
        <c:axId val="1649493907"/>
        <c:extLst>
          <c:ext xmlns:c15="http://schemas.microsoft.com/office/drawing/2012/chart" uri="{02D57815-91ED-43cb-92C2-25804820EDAC}">
            <c15:filteredBarSeries>
              <c15:ser>
                <c:idx val="0"/>
                <c:order val="0"/>
                <c:tx>
                  <c:strRef>
                    <c:extLst>
                      <c:ext uri="{02D57815-91ED-43cb-92C2-25804820EDAC}">
                        <c15:formulaRef>
                          <c15:sqref>Leap!$B$3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Leap!$B$35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0F9-43C6-B681-0F76AE674EB9}"/>
                  </c:ext>
                </c:extLst>
              </c15:ser>
            </c15:filteredBarSeries>
          </c:ext>
        </c:extLst>
      </c:barChart>
      <c:catAx>
        <c:axId val="104397278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649493907"/>
        <c:crosses val="autoZero"/>
        <c:auto val="1"/>
        <c:lblAlgn val="ctr"/>
        <c:lblOffset val="100"/>
        <c:noMultiLvlLbl val="1"/>
      </c:catAx>
      <c:valAx>
        <c:axId val="1649493907"/>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043972789"/>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883-47F2-B236-35EB46E4555D}"/>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883-47F2-B236-35EB46E4555D}"/>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883-47F2-B236-35EB46E4555D}"/>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883-47F2-B236-35EB46E4555D}"/>
              </c:ext>
            </c:extLst>
          </c:dPt>
          <c:cat>
            <c:strRef>
              <c:f>Dodge!$I$39:$I$42</c:f>
              <c:strCache>
                <c:ptCount val="4"/>
                <c:pt idx="0">
                  <c:v>Beginning</c:v>
                </c:pt>
                <c:pt idx="1">
                  <c:v>Progressing</c:v>
                </c:pt>
                <c:pt idx="2">
                  <c:v>Achieving </c:v>
                </c:pt>
                <c:pt idx="3">
                  <c:v>Excelling</c:v>
                </c:pt>
              </c:strCache>
            </c:strRef>
          </c:cat>
          <c:val>
            <c:numRef>
              <c:f>Dodge!$J$39:$J$42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32A-449B-9B13-4FD8DCE51635}"/>
            </c:ext>
          </c:extLst>
        </c:ser>
        <c:dLbls>
          <c:showLegendKey val="0"/>
          <c:showVal val="0"/>
          <c:showCatName val="0"/>
          <c:showSerName val="0"/>
          <c:showPercent val="0"/>
          <c:showBubbleSize val="0"/>
        </c:dLbls>
        <c:gapWidth val="150"/>
        <c:axId val="1420994332"/>
        <c:axId val="1526072513"/>
      </c:barChart>
      <c:catAx>
        <c:axId val="142099433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26072513"/>
        <c:crosses val="autoZero"/>
        <c:auto val="1"/>
        <c:lblAlgn val="ctr"/>
        <c:lblOffset val="100"/>
        <c:noMultiLvlLbl val="1"/>
      </c:catAx>
      <c:valAx>
        <c:axId val="152607251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20994332"/>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Dodge!$C$3</c:f>
              <c:strCache>
                <c:ptCount val="1"/>
                <c:pt idx="0">
                  <c:v>1. Changes direction by bending knee and pushing off the outside foot </c:v>
                </c:pt>
              </c:strCache>
            </c:strRef>
          </c:tx>
          <c:spPr>
            <a:solidFill>
              <a:srgbClr val="0B5E87"/>
            </a:solidFill>
            <a:ln>
              <a:noFill/>
            </a:ln>
            <a:effectLst/>
          </c:spPr>
          <c:invertIfNegative val="1"/>
          <c:val>
            <c:numRef>
              <c:f>Dodge!$C$35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4D0C-4CF5-AD5C-7FF30EF546FE}"/>
            </c:ext>
          </c:extLst>
        </c:ser>
        <c:ser>
          <c:idx val="2"/>
          <c:order val="2"/>
          <c:tx>
            <c:strRef>
              <c:f>Dodge!$D$3</c:f>
              <c:strCache>
                <c:ptCount val="1"/>
                <c:pt idx="0">
                  <c:v>2. Change of direction occurs in one step</c:v>
                </c:pt>
              </c:strCache>
            </c:strRef>
          </c:tx>
          <c:spPr>
            <a:solidFill>
              <a:srgbClr val="0F7EB4"/>
            </a:solidFill>
            <a:ln>
              <a:noFill/>
            </a:ln>
            <a:effectLst/>
          </c:spPr>
          <c:invertIfNegative val="1"/>
          <c:val>
            <c:numRef>
              <c:f>Dodge!$D$35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4D0C-4CF5-AD5C-7FF30EF546FE}"/>
            </c:ext>
          </c:extLst>
        </c:ser>
        <c:ser>
          <c:idx val="3"/>
          <c:order val="3"/>
          <c:tx>
            <c:strRef>
              <c:f>Dodge!$E$3</c:f>
              <c:strCache>
                <c:ptCount val="1"/>
                <c:pt idx="0">
                  <c:v>3. Body lowered during change of direction or in the direction of travel</c:v>
                </c:pt>
              </c:strCache>
            </c:strRef>
          </c:tx>
          <c:spPr>
            <a:solidFill>
              <a:srgbClr val="50BCF0"/>
            </a:solidFill>
            <a:ln>
              <a:noFill/>
            </a:ln>
            <a:effectLst/>
          </c:spPr>
          <c:invertIfNegative val="1"/>
          <c:val>
            <c:numRef>
              <c:f>Dodge!$E$35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4D0C-4CF5-AD5C-7FF30EF546FE}"/>
            </c:ext>
          </c:extLst>
        </c:ser>
        <c:ser>
          <c:idx val="4"/>
          <c:order val="4"/>
          <c:tx>
            <c:strRef>
              <c:f>Dodge!$F$3</c:f>
              <c:strCache>
                <c:ptCount val="1"/>
                <c:pt idx="0">
                  <c:v>4. Eyes focused forward</c:v>
                </c:pt>
              </c:strCache>
            </c:strRef>
          </c:tx>
          <c:spPr>
            <a:solidFill>
              <a:srgbClr val="8AD2F5"/>
            </a:solidFill>
            <a:ln>
              <a:noFill/>
            </a:ln>
            <a:effectLst/>
          </c:spPr>
          <c:invertIfNegative val="1"/>
          <c:val>
            <c:numRef>
              <c:f>Dodge!$F$35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4D0C-4CF5-AD5C-7FF30EF546FE}"/>
            </c:ext>
          </c:extLst>
        </c:ser>
        <c:ser>
          <c:idx val="5"/>
          <c:order val="5"/>
          <c:tx>
            <c:strRef>
              <c:f>Dodge!$G$3</c:f>
              <c:strCache>
                <c:ptCount val="1"/>
                <c:pt idx="0">
                  <c:v>5. Dodge repeated equally well on both sides</c:v>
                </c:pt>
              </c:strCache>
            </c:strRef>
          </c:tx>
          <c:spPr>
            <a:solidFill>
              <a:srgbClr val="C4E8FA"/>
            </a:solidFill>
            <a:ln>
              <a:noFill/>
            </a:ln>
            <a:effectLst/>
          </c:spPr>
          <c:invertIfNegative val="1"/>
          <c:val>
            <c:numRef>
              <c:f>Dodge!$G$35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4D0C-4CF5-AD5C-7FF30EF546FE}"/>
            </c:ext>
          </c:extLst>
        </c:ser>
        <c:dLbls>
          <c:showLegendKey val="0"/>
          <c:showVal val="0"/>
          <c:showCatName val="0"/>
          <c:showSerName val="0"/>
          <c:showPercent val="0"/>
          <c:showBubbleSize val="0"/>
        </c:dLbls>
        <c:gapWidth val="150"/>
        <c:axId val="1165245792"/>
        <c:axId val="1416460661"/>
        <c:extLst>
          <c:ext xmlns:c15="http://schemas.microsoft.com/office/drawing/2012/chart" uri="{02D57815-91ED-43cb-92C2-25804820EDAC}">
            <c15:filteredBarSeries>
              <c15:ser>
                <c:idx val="0"/>
                <c:order val="0"/>
                <c:tx>
                  <c:strRef>
                    <c:extLst>
                      <c:ext uri="{02D57815-91ED-43cb-92C2-25804820EDAC}">
                        <c15:formulaRef>
                          <c15:sqref>Dodge!$B$3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Dodge!$B$35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4D0C-4CF5-AD5C-7FF30EF546FE}"/>
                  </c:ext>
                </c:extLst>
              </c15:ser>
            </c15:filteredBarSeries>
          </c:ext>
        </c:extLst>
      </c:barChart>
      <c:catAx>
        <c:axId val="116524579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416460661"/>
        <c:crosses val="autoZero"/>
        <c:auto val="1"/>
        <c:lblAlgn val="ctr"/>
        <c:lblOffset val="100"/>
        <c:noMultiLvlLbl val="1"/>
      </c:catAx>
      <c:valAx>
        <c:axId val="141646066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16524579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0FCA-4D6B-9A7C-9D3BD4AE00D4}"/>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0FCA-4D6B-9A7C-9D3BD4AE00D4}"/>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0FCA-4D6B-9A7C-9D3BD4AE00D4}"/>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0FCA-4D6B-9A7C-9D3BD4AE00D4}"/>
              </c:ext>
            </c:extLst>
          </c:dPt>
          <c:cat>
            <c:strRef>
              <c:f>Catch!$J$39:$J$42</c:f>
              <c:strCache>
                <c:ptCount val="4"/>
                <c:pt idx="0">
                  <c:v>Beginning</c:v>
                </c:pt>
                <c:pt idx="1">
                  <c:v>Progressing</c:v>
                </c:pt>
                <c:pt idx="2">
                  <c:v>Achieving </c:v>
                </c:pt>
                <c:pt idx="3">
                  <c:v>Excelling</c:v>
                </c:pt>
              </c:strCache>
            </c:strRef>
          </c:cat>
          <c:val>
            <c:numRef>
              <c:f>Catch!$K$39:$K$42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D70-409D-8D1D-48DB6E7FD19D}"/>
            </c:ext>
          </c:extLst>
        </c:ser>
        <c:dLbls>
          <c:showLegendKey val="0"/>
          <c:showVal val="0"/>
          <c:showCatName val="0"/>
          <c:showSerName val="0"/>
          <c:showPercent val="0"/>
          <c:showBubbleSize val="0"/>
        </c:dLbls>
        <c:gapWidth val="150"/>
        <c:axId val="1475320260"/>
        <c:axId val="54564854"/>
      </c:barChart>
      <c:catAx>
        <c:axId val="147532026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54564854"/>
        <c:crosses val="autoZero"/>
        <c:auto val="1"/>
        <c:lblAlgn val="ctr"/>
        <c:lblOffset val="100"/>
        <c:noMultiLvlLbl val="1"/>
      </c:catAx>
      <c:valAx>
        <c:axId val="54564854"/>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75320260"/>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Catch!$C$3</c:f>
              <c:strCache>
                <c:ptCount val="1"/>
                <c:pt idx="0">
                  <c:v>1. Eyes focused on the object throughout the catch </c:v>
                </c:pt>
              </c:strCache>
            </c:strRef>
          </c:tx>
          <c:spPr>
            <a:solidFill>
              <a:srgbClr val="0B5E87"/>
            </a:solidFill>
            <a:ln>
              <a:noFill/>
            </a:ln>
            <a:effectLst/>
          </c:spPr>
          <c:invertIfNegative val="1"/>
          <c:val>
            <c:numRef>
              <c:f>Catch!$C$35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7FC9-4D92-8CD3-C8967C984774}"/>
            </c:ext>
          </c:extLst>
        </c:ser>
        <c:ser>
          <c:idx val="2"/>
          <c:order val="2"/>
          <c:tx>
            <c:strRef>
              <c:f>Catch!$D$3</c:f>
              <c:strCache>
                <c:ptCount val="1"/>
                <c:pt idx="0">
                  <c:v>2. Feet move to place the body in line with the object</c:v>
                </c:pt>
              </c:strCache>
            </c:strRef>
          </c:tx>
          <c:spPr>
            <a:solidFill>
              <a:srgbClr val="0F7EB4"/>
            </a:solidFill>
            <a:ln>
              <a:noFill/>
            </a:ln>
            <a:effectLst/>
          </c:spPr>
          <c:invertIfNegative val="1"/>
          <c:val>
            <c:numRef>
              <c:f>Catch!$D$35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7FC9-4D92-8CD3-C8967C984774}"/>
            </c:ext>
          </c:extLst>
        </c:ser>
        <c:ser>
          <c:idx val="3"/>
          <c:order val="3"/>
          <c:tx>
            <c:strRef>
              <c:f>Catch!$E$3</c:f>
              <c:strCache>
                <c:ptCount val="1"/>
                <c:pt idx="0">
                  <c:v>3. Hands move to meet the object </c:v>
                </c:pt>
              </c:strCache>
            </c:strRef>
          </c:tx>
          <c:spPr>
            <a:solidFill>
              <a:srgbClr val="50BCF0"/>
            </a:solidFill>
            <a:ln>
              <a:noFill/>
            </a:ln>
            <a:effectLst/>
          </c:spPr>
          <c:invertIfNegative val="1"/>
          <c:val>
            <c:numRef>
              <c:f>Catch!$E$35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7FC9-4D92-8CD3-C8967C984774}"/>
            </c:ext>
          </c:extLst>
        </c:ser>
        <c:ser>
          <c:idx val="4"/>
          <c:order val="4"/>
          <c:tx>
            <c:strRef>
              <c:f>Catch!$F$3</c:f>
              <c:strCache>
                <c:ptCount val="1"/>
                <c:pt idx="0">
                  <c:v>4. Hands and fingers relaxed and slightly cupped to catch the object </c:v>
                </c:pt>
              </c:strCache>
            </c:strRef>
          </c:tx>
          <c:spPr>
            <a:solidFill>
              <a:srgbClr val="8AD2F5"/>
            </a:solidFill>
            <a:ln>
              <a:noFill/>
            </a:ln>
            <a:effectLst/>
          </c:spPr>
          <c:invertIfNegative val="1"/>
          <c:val>
            <c:numRef>
              <c:f>Catch!$F$35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7FC9-4D92-8CD3-C8967C984774}"/>
            </c:ext>
          </c:extLst>
        </c:ser>
        <c:ser>
          <c:idx val="5"/>
          <c:order val="5"/>
          <c:tx>
            <c:strRef>
              <c:f>Catch!$G$3</c:f>
              <c:strCache>
                <c:ptCount val="1"/>
                <c:pt idx="0">
                  <c:v>5. Catches and controls the object with hands only (well-timed closure)</c:v>
                </c:pt>
              </c:strCache>
            </c:strRef>
          </c:tx>
          <c:spPr>
            <a:solidFill>
              <a:srgbClr val="C4E8FA"/>
            </a:solidFill>
            <a:ln>
              <a:noFill/>
            </a:ln>
            <a:effectLst/>
          </c:spPr>
          <c:invertIfNegative val="1"/>
          <c:val>
            <c:numRef>
              <c:f>Catch!$G$35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7FC9-4D92-8CD3-C8967C984774}"/>
            </c:ext>
          </c:extLst>
        </c:ser>
        <c:ser>
          <c:idx val="6"/>
          <c:order val="6"/>
          <c:tx>
            <c:strRef>
              <c:f>Catch!$H$3</c:f>
              <c:strCache>
                <c:ptCount val="1"/>
                <c:pt idx="0">
                  <c:v>6. Elbows bend to absorb the force of the object </c:v>
                </c:pt>
              </c:strCache>
            </c:strRef>
          </c:tx>
          <c:spPr>
            <a:solidFill>
              <a:srgbClr val="042636"/>
            </a:solidFill>
            <a:ln>
              <a:noFill/>
            </a:ln>
            <a:effectLst/>
          </c:spPr>
          <c:invertIfNegative val="1"/>
          <c:val>
            <c:numRef>
              <c:f>Catch!$H$35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7FC9-4D92-8CD3-C8967C984774}"/>
            </c:ext>
          </c:extLst>
        </c:ser>
        <c:dLbls>
          <c:showLegendKey val="0"/>
          <c:showVal val="0"/>
          <c:showCatName val="0"/>
          <c:showSerName val="0"/>
          <c:showPercent val="0"/>
          <c:showBubbleSize val="0"/>
        </c:dLbls>
        <c:gapWidth val="150"/>
        <c:axId val="1563146987"/>
        <c:axId val="2092552416"/>
        <c:extLst>
          <c:ext xmlns:c15="http://schemas.microsoft.com/office/drawing/2012/chart" uri="{02D57815-91ED-43cb-92C2-25804820EDAC}">
            <c15:filteredBarSeries>
              <c15:ser>
                <c:idx val="0"/>
                <c:order val="0"/>
                <c:tx>
                  <c:strRef>
                    <c:extLst>
                      <c:ext uri="{02D57815-91ED-43cb-92C2-25804820EDAC}">
                        <c15:formulaRef>
                          <c15:sqref>Catch!$B$3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Catch!$B$35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7FC9-4D92-8CD3-C8967C984774}"/>
                  </c:ext>
                </c:extLst>
              </c15:ser>
            </c15:filteredBarSeries>
          </c:ext>
        </c:extLst>
      </c:barChart>
      <c:catAx>
        <c:axId val="156314698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2092552416"/>
        <c:crosses val="autoZero"/>
        <c:auto val="1"/>
        <c:lblAlgn val="ctr"/>
        <c:lblOffset val="100"/>
        <c:noMultiLvlLbl val="1"/>
      </c:catAx>
      <c:valAx>
        <c:axId val="2092552416"/>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63146987"/>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B38A-44F9-ACF6-56B7F4941EF6}"/>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B38A-44F9-ACF6-56B7F4941EF6}"/>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B38A-44F9-ACF6-56B7F4941EF6}"/>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B38A-44F9-ACF6-56B7F4941EF6}"/>
              </c:ext>
            </c:extLst>
          </c:dPt>
          <c:cat>
            <c:strRef>
              <c:f>'Overarm throw'!$J$39:$J$42</c:f>
              <c:strCache>
                <c:ptCount val="4"/>
                <c:pt idx="0">
                  <c:v>Beginning</c:v>
                </c:pt>
                <c:pt idx="1">
                  <c:v>Progressing</c:v>
                </c:pt>
                <c:pt idx="2">
                  <c:v>Achieving </c:v>
                </c:pt>
                <c:pt idx="3">
                  <c:v>Excelling</c:v>
                </c:pt>
              </c:strCache>
            </c:strRef>
          </c:cat>
          <c:val>
            <c:numRef>
              <c:f>'Overarm throw'!$K$39:$K$42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8E6-49FF-889B-C31209FFE6B7}"/>
            </c:ext>
          </c:extLst>
        </c:ser>
        <c:dLbls>
          <c:showLegendKey val="0"/>
          <c:showVal val="0"/>
          <c:showCatName val="0"/>
          <c:showSerName val="0"/>
          <c:showPercent val="0"/>
          <c:showBubbleSize val="0"/>
        </c:dLbls>
        <c:gapWidth val="150"/>
        <c:axId val="1477010704"/>
        <c:axId val="376080161"/>
      </c:barChart>
      <c:catAx>
        <c:axId val="147701070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76080161"/>
        <c:crosses val="autoZero"/>
        <c:auto val="1"/>
        <c:lblAlgn val="ctr"/>
        <c:lblOffset val="100"/>
        <c:noMultiLvlLbl val="1"/>
      </c:catAx>
      <c:valAx>
        <c:axId val="37608016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77010704"/>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'Overarm throw'!$C$3</c:f>
              <c:strCache>
                <c:ptCount val="1"/>
                <c:pt idx="0">
                  <c:v>1. Eyes focused on target area throughout the throw </c:v>
                </c:pt>
              </c:strCache>
            </c:strRef>
          </c:tx>
          <c:spPr>
            <a:solidFill>
              <a:srgbClr val="0B5E87"/>
            </a:solidFill>
            <a:ln>
              <a:noFill/>
            </a:ln>
            <a:effectLst/>
          </c:spPr>
          <c:invertIfNegative val="1"/>
          <c:val>
            <c:numRef>
              <c:f>'Overarm throw'!$C$35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9CEE-4544-A2CD-924424A8133A}"/>
            </c:ext>
          </c:extLst>
        </c:ser>
        <c:ser>
          <c:idx val="2"/>
          <c:order val="2"/>
          <c:tx>
            <c:strRef>
              <c:f>'Overarm throw'!$D$3</c:f>
              <c:strCache>
                <c:ptCount val="1"/>
                <c:pt idx="0">
                  <c:v>2. Stands side-on to target area </c:v>
                </c:pt>
              </c:strCache>
            </c:strRef>
          </c:tx>
          <c:spPr>
            <a:solidFill>
              <a:srgbClr val="0F7EB4"/>
            </a:solidFill>
            <a:ln>
              <a:noFill/>
            </a:ln>
            <a:effectLst/>
          </c:spPr>
          <c:invertIfNegative val="1"/>
          <c:val>
            <c:numRef>
              <c:f>'Overarm throw'!$D$35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9CEE-4544-A2CD-924424A8133A}"/>
            </c:ext>
          </c:extLst>
        </c:ser>
        <c:ser>
          <c:idx val="3"/>
          <c:order val="3"/>
          <c:tx>
            <c:strRef>
              <c:f>'Overarm throw'!$E$3</c:f>
              <c:strCache>
                <c:ptCount val="1"/>
                <c:pt idx="0">
                  <c:v>3. Throwing arm moves in downward and backward arc </c:v>
                </c:pt>
              </c:strCache>
            </c:strRef>
          </c:tx>
          <c:spPr>
            <a:solidFill>
              <a:srgbClr val="50BCF0"/>
            </a:solidFill>
            <a:ln>
              <a:noFill/>
            </a:ln>
            <a:effectLst/>
          </c:spPr>
          <c:invertIfNegative val="1"/>
          <c:val>
            <c:numRef>
              <c:f>'Overarm throw'!$E$35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9CEE-4544-A2CD-924424A8133A}"/>
            </c:ext>
          </c:extLst>
        </c:ser>
        <c:ser>
          <c:idx val="4"/>
          <c:order val="4"/>
          <c:tx>
            <c:strRef>
              <c:f>'Overarm throw'!$F$3</c:f>
              <c:strCache>
                <c:ptCount val="1"/>
                <c:pt idx="0">
                  <c:v>4. Steps towards target area with foot opposite throwing arm</c:v>
                </c:pt>
              </c:strCache>
            </c:strRef>
          </c:tx>
          <c:spPr>
            <a:solidFill>
              <a:srgbClr val="8AD2F5"/>
            </a:solidFill>
            <a:ln>
              <a:noFill/>
            </a:ln>
            <a:effectLst/>
          </c:spPr>
          <c:invertIfNegative val="1"/>
          <c:val>
            <c:numRef>
              <c:f>'Overarm throw'!$F$35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9CEE-4544-A2CD-924424A8133A}"/>
            </c:ext>
          </c:extLst>
        </c:ser>
        <c:ser>
          <c:idx val="5"/>
          <c:order val="5"/>
          <c:tx>
            <c:strRef>
              <c:f>'Overarm throw'!$G$3</c:f>
              <c:strCache>
                <c:ptCount val="1"/>
                <c:pt idx="0">
                  <c:v>5. Hips then shoulders rotate forward </c:v>
                </c:pt>
              </c:strCache>
            </c:strRef>
          </c:tx>
          <c:spPr>
            <a:solidFill>
              <a:srgbClr val="C4E8FA"/>
            </a:solidFill>
            <a:ln>
              <a:noFill/>
            </a:ln>
            <a:effectLst/>
          </c:spPr>
          <c:invertIfNegative val="1"/>
          <c:val>
            <c:numRef>
              <c:f>'Overarm throw'!$G$35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9CEE-4544-A2CD-924424A8133A}"/>
            </c:ext>
          </c:extLst>
        </c:ser>
        <c:ser>
          <c:idx val="6"/>
          <c:order val="6"/>
          <c:tx>
            <c:strRef>
              <c:f>'Overarm throw'!$H$3</c:f>
              <c:strCache>
                <c:ptCount val="1"/>
                <c:pt idx="0">
                  <c:v>6. Throwing arm follows through, down and across the body </c:v>
                </c:pt>
              </c:strCache>
            </c:strRef>
          </c:tx>
          <c:spPr>
            <a:solidFill>
              <a:srgbClr val="042636"/>
            </a:solidFill>
            <a:ln>
              <a:noFill/>
            </a:ln>
            <a:effectLst/>
          </c:spPr>
          <c:invertIfNegative val="1"/>
          <c:val>
            <c:numRef>
              <c:f>'Overarm throw'!$H$35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9CEE-4544-A2CD-924424A8133A}"/>
            </c:ext>
          </c:extLst>
        </c:ser>
        <c:dLbls>
          <c:showLegendKey val="0"/>
          <c:showVal val="0"/>
          <c:showCatName val="0"/>
          <c:showSerName val="0"/>
          <c:showPercent val="0"/>
          <c:showBubbleSize val="0"/>
        </c:dLbls>
        <c:gapWidth val="150"/>
        <c:axId val="1467965405"/>
        <c:axId val="1692073949"/>
        <c:extLst>
          <c:ext xmlns:c15="http://schemas.microsoft.com/office/drawing/2012/chart" uri="{02D57815-91ED-43cb-92C2-25804820EDAC}">
            <c15:filteredBarSeries>
              <c15:ser>
                <c:idx val="0"/>
                <c:order val="0"/>
                <c:tx>
                  <c:strRef>
                    <c:extLst>
                      <c:ext uri="{02D57815-91ED-43cb-92C2-25804820EDAC}">
                        <c15:formulaRef>
                          <c15:sqref>'Overarm throw'!$B$3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'Overarm throw'!$B$35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9CEE-4544-A2CD-924424A8133A}"/>
                  </c:ext>
                </c:extLst>
              </c15:ser>
            </c15:filteredBarSeries>
          </c:ext>
        </c:extLst>
      </c:barChart>
      <c:catAx>
        <c:axId val="146796540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692073949"/>
        <c:crosses val="autoZero"/>
        <c:auto val="1"/>
        <c:lblAlgn val="ctr"/>
        <c:lblOffset val="100"/>
        <c:noMultiLvlLbl val="1"/>
      </c:catAx>
      <c:valAx>
        <c:axId val="169207394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467965405"/>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816A-43FA-9D51-2D4E0B3FA28D}"/>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816A-43FA-9D51-2D4E0B3FA28D}"/>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816A-43FA-9D51-2D4E0B3FA28D}"/>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816A-43FA-9D51-2D4E0B3FA28D}"/>
              </c:ext>
            </c:extLst>
          </c:dPt>
          <c:cat>
            <c:strRef>
              <c:f>Kick!$J$39:$J$42</c:f>
              <c:strCache>
                <c:ptCount val="4"/>
                <c:pt idx="0">
                  <c:v>Beginning</c:v>
                </c:pt>
                <c:pt idx="1">
                  <c:v>Progressing</c:v>
                </c:pt>
                <c:pt idx="2">
                  <c:v>Achieving </c:v>
                </c:pt>
                <c:pt idx="3">
                  <c:v>Excelling</c:v>
                </c:pt>
              </c:strCache>
            </c:strRef>
          </c:cat>
          <c:val>
            <c:numRef>
              <c:f>Kick!$K$39:$K$42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2A-4008-9E5F-8E8BA3E79CA0}"/>
            </c:ext>
          </c:extLst>
        </c:ser>
        <c:dLbls>
          <c:showLegendKey val="0"/>
          <c:showVal val="0"/>
          <c:showCatName val="0"/>
          <c:showSerName val="0"/>
          <c:showPercent val="0"/>
          <c:showBubbleSize val="0"/>
        </c:dLbls>
        <c:gapWidth val="150"/>
        <c:axId val="334800979"/>
        <c:axId val="1060703975"/>
      </c:barChart>
      <c:catAx>
        <c:axId val="33480097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060703975"/>
        <c:crosses val="autoZero"/>
        <c:auto val="1"/>
        <c:lblAlgn val="ctr"/>
        <c:lblOffset val="100"/>
        <c:noMultiLvlLbl val="1"/>
      </c:catAx>
      <c:valAx>
        <c:axId val="106070397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34800979"/>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AU"/>
              <a:t>Class by skill criteria</a:t>
            </a:r>
          </a:p>
        </c:rich>
      </c:tx>
      <c:overlay val="0"/>
      <c:spPr>
        <a:noFill/>
        <a:ln>
          <a:noFill/>
        </a:ln>
        <a:effectLst/>
      </c:spPr>
    </c:title>
    <c:autoTitleDeleted val="0"/>
    <c:plotArea>
      <c:layout/>
      <c:barChart>
        <c:barDir val="col"/>
        <c:grouping val="clustered"/>
        <c:varyColors val="1"/>
        <c:ser>
          <c:idx val="0"/>
          <c:order val="0"/>
          <c:tx>
            <c:strRef>
              <c:f>'Sprint run'!$C$3</c:f>
              <c:strCache>
                <c:ptCount val="1"/>
                <c:pt idx="0">
                  <c:v>1. Lands on ball of the foot</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run'!$H$35</c:f>
              <c:numCache>
                <c:formatCode>General</c:formatCode>
                <c:ptCount val="1"/>
                <c:pt idx="0">
                  <c:v>0</c:v>
                </c:pt>
              </c:numCache>
            </c:numRef>
          </c:val>
          <c:extLst>
            <c:ext xmlns:c16="http://schemas.microsoft.com/office/drawing/2014/chart" uri="{C3380CC4-5D6E-409C-BE32-E72D297353CC}">
              <c16:uniqueId val="{00000000-01EB-4256-965B-79DBF200839D}"/>
            </c:ext>
          </c:extLst>
        </c:ser>
        <c:ser>
          <c:idx val="1"/>
          <c:order val="1"/>
          <c:tx>
            <c:strRef>
              <c:f>'Sprint run'!$D$3</c:f>
              <c:strCache>
                <c:ptCount val="1"/>
                <c:pt idx="0">
                  <c:v>2. Non-support knee bends at 90° during the recovery phase</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run'!$D$35</c:f>
              <c:numCache>
                <c:formatCode>General</c:formatCode>
                <c:ptCount val="1"/>
                <c:pt idx="0">
                  <c:v>0</c:v>
                </c:pt>
              </c:numCache>
            </c:numRef>
          </c:val>
          <c:extLst>
            <c:ext xmlns:c16="http://schemas.microsoft.com/office/drawing/2014/chart" uri="{C3380CC4-5D6E-409C-BE32-E72D297353CC}">
              <c16:uniqueId val="{00000001-01EB-4256-965B-79DBF200839D}"/>
            </c:ext>
          </c:extLst>
        </c:ser>
        <c:ser>
          <c:idx val="2"/>
          <c:order val="2"/>
          <c:tx>
            <c:strRef>
              <c:f>'Sprint run'!$E$3</c:f>
              <c:strCache>
                <c:ptCount val="1"/>
                <c:pt idx="0">
                  <c:v>3. High knee lift (thigh almost parallel to the ground) </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run'!$E$35</c:f>
              <c:numCache>
                <c:formatCode>General</c:formatCode>
                <c:ptCount val="1"/>
                <c:pt idx="0">
                  <c:v>0</c:v>
                </c:pt>
              </c:numCache>
            </c:numRef>
          </c:val>
          <c:extLst>
            <c:ext xmlns:c16="http://schemas.microsoft.com/office/drawing/2014/chart" uri="{C3380CC4-5D6E-409C-BE32-E72D297353CC}">
              <c16:uniqueId val="{00000002-01EB-4256-965B-79DBF200839D}"/>
            </c:ext>
          </c:extLst>
        </c:ser>
        <c:ser>
          <c:idx val="3"/>
          <c:order val="3"/>
          <c:tx>
            <c:strRef>
              <c:f>'Sprint run'!$F$3</c:f>
              <c:strCache>
                <c:ptCount val="1"/>
                <c:pt idx="0">
                  <c:v>4. Head and trunk stable, eyes focused forward</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run'!$F$35</c:f>
              <c:numCache>
                <c:formatCode>General</c:formatCode>
                <c:ptCount val="1"/>
                <c:pt idx="0">
                  <c:v>0</c:v>
                </c:pt>
              </c:numCache>
            </c:numRef>
          </c:val>
          <c:extLst>
            <c:ext xmlns:c16="http://schemas.microsoft.com/office/drawing/2014/chart" uri="{C3380CC4-5D6E-409C-BE32-E72D297353CC}">
              <c16:uniqueId val="{00000003-01EB-4256-965B-79DBF200839D}"/>
            </c:ext>
          </c:extLst>
        </c:ser>
        <c:ser>
          <c:idx val="4"/>
          <c:order val="4"/>
          <c:tx>
            <c:strRef>
              <c:f>'Sprint run'!$G$3</c:f>
              <c:strCache>
                <c:ptCount val="1"/>
                <c:pt idx="0">
                  <c:v>5. Elbows bent at 90°</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run'!$G$35</c:f>
              <c:numCache>
                <c:formatCode>General</c:formatCode>
                <c:ptCount val="1"/>
                <c:pt idx="0">
                  <c:v>0</c:v>
                </c:pt>
              </c:numCache>
            </c:numRef>
          </c:val>
          <c:extLst>
            <c:ext xmlns:c16="http://schemas.microsoft.com/office/drawing/2014/chart" uri="{C3380CC4-5D6E-409C-BE32-E72D297353CC}">
              <c16:uniqueId val="{00000004-01EB-4256-965B-79DBF200839D}"/>
            </c:ext>
          </c:extLst>
        </c:ser>
        <c:ser>
          <c:idx val="5"/>
          <c:order val="5"/>
          <c:tx>
            <c:strRef>
              <c:f>'Sprint run'!$H$3</c:f>
              <c:strCache>
                <c:ptCount val="1"/>
                <c:pt idx="0">
                  <c:v>6. Arms drive backwards and forwards in opposition to legs</c:v>
                </c:pt>
              </c:strCache>
            </c:strRef>
          </c:tx>
          <c:invertIfNegative val="0"/>
          <c:cat>
            <c:numRef>
              <c:f>'Sprint run'!$C$35:$H$35</c:f>
              <c:numCache>
                <c:formatCode>General</c:formatCode>
                <c:ptCount val="6"/>
                <c:pt idx="0">
                  <c:v>0</c:v>
                </c:pt>
                <c:pt idx="1">
                  <c:v>0</c:v>
                </c:pt>
                <c:pt idx="2">
                  <c:v>0</c:v>
                </c:pt>
                <c:pt idx="3">
                  <c:v>0</c:v>
                </c:pt>
                <c:pt idx="4">
                  <c:v>0</c:v>
                </c:pt>
                <c:pt idx="5">
                  <c:v>0</c:v>
                </c:pt>
              </c:numCache>
            </c:numRef>
          </c:cat>
          <c:val>
            <c:numRef>
              <c:f>'Sprint run'!$H$35</c:f>
              <c:numCache>
                <c:formatCode>General</c:formatCode>
                <c:ptCount val="1"/>
                <c:pt idx="0">
                  <c:v>0</c:v>
                </c:pt>
              </c:numCache>
            </c:numRef>
          </c:val>
          <c:extLst>
            <c:ext xmlns:c16="http://schemas.microsoft.com/office/drawing/2014/chart" uri="{C3380CC4-5D6E-409C-BE32-E72D297353CC}">
              <c16:uniqueId val="{00000005-01EB-4256-965B-79DBF200839D}"/>
            </c:ext>
          </c:extLst>
        </c:ser>
        <c:dLbls>
          <c:showLegendKey val="0"/>
          <c:showVal val="0"/>
          <c:showCatName val="0"/>
          <c:showSerName val="0"/>
          <c:showPercent val="0"/>
          <c:showBubbleSize val="0"/>
        </c:dLbls>
        <c:gapWidth val="150"/>
        <c:axId val="820665390"/>
        <c:axId val="373174364"/>
      </c:barChart>
      <c:catAx>
        <c:axId val="820665390"/>
        <c:scaling>
          <c:orientation val="minMax"/>
        </c:scaling>
        <c:delete val="0"/>
        <c:axPos val="b"/>
        <c:majorGridlines/>
        <c:title>
          <c:tx>
            <c:rich>
              <a:bodyPr rot="0" vert="horz"/>
              <a:lstStyle/>
              <a:p>
                <a:pPr>
                  <a:defRPr/>
                </a:pPr>
                <a:r>
                  <a:rPr lang="en-AU"/>
                  <a:t>Skill criteria</a:t>
                </a:r>
              </a:p>
            </c:rich>
          </c:tx>
          <c:overlay val="0"/>
          <c:spPr>
            <a:noFill/>
            <a:ln>
              <a:noFill/>
            </a:ln>
            <a:effectLst/>
          </c:spPr>
        </c:title>
        <c:numFmt formatCode="General" sourceLinked="1"/>
        <c:majorTickMark val="none"/>
        <c:minorTickMark val="none"/>
        <c:tickLblPos val="nextTo"/>
        <c:spPr>
          <a:noFill/>
          <a:ln w="6350" cap="flat" cmpd="sng" algn="ctr">
            <a:noFill/>
            <a:prstDash val="solid"/>
            <a:round/>
          </a:ln>
          <a:effectLst/>
        </c:spPr>
        <c:txPr>
          <a:bodyPr rot="-60000000" vert="horz"/>
          <a:lstStyle/>
          <a:p>
            <a:pPr>
              <a:defRPr>
                <a:solidFill>
                  <a:schemeClr val="bg1"/>
                </a:solidFill>
              </a:defRPr>
            </a:pPr>
            <a:endParaRPr lang="en-US"/>
          </a:p>
        </c:txPr>
        <c:crossAx val="373174364"/>
        <c:crosses val="autoZero"/>
        <c:auto val="1"/>
        <c:lblAlgn val="ctr"/>
        <c:lblOffset val="100"/>
        <c:noMultiLvlLbl val="1"/>
      </c:catAx>
      <c:valAx>
        <c:axId val="373174364"/>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vert="horz"/>
              <a:lstStyle/>
              <a:p>
                <a:pPr>
                  <a:defRPr/>
                </a:pPr>
                <a:r>
                  <a:rPr lang="en-AU"/>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vert="horz"/>
          <a:lstStyle/>
          <a:p>
            <a:pPr>
              <a:defRPr/>
            </a:pPr>
            <a:endParaRPr lang="en-US"/>
          </a:p>
        </c:txPr>
        <c:crossAx val="820665390"/>
        <c:crosses val="autoZero"/>
        <c:crossBetween val="between"/>
      </c:valAx>
      <c:spPr>
        <a:solidFill>
          <a:schemeClr val="bg1"/>
        </a:solidFill>
        <a:ln>
          <a:noFill/>
        </a:ln>
        <a:effectLst/>
      </c:spPr>
    </c:plotArea>
    <c:legend>
      <c:legendPos val="r"/>
      <c:overlay val="0"/>
      <c:spPr>
        <a:noFill/>
        <a:ln>
          <a:noFill/>
        </a:ln>
        <a:effectLst/>
      </c:spPr>
      <c:txPr>
        <a:bodyPr rot="0" vert="horz"/>
        <a:lstStyle/>
        <a:p>
          <a:pPr rtl="0">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baseline="0">
          <a:solidFill>
            <a:sysClr val="windowText" lastClr="000000"/>
          </a:solidFill>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Kick!$C$3</c:f>
              <c:strCache>
                <c:ptCount val="1"/>
                <c:pt idx="0">
                  <c:v>1. Eyes focused on the ball throughout the kick</c:v>
                </c:pt>
              </c:strCache>
            </c:strRef>
          </c:tx>
          <c:spPr>
            <a:solidFill>
              <a:srgbClr val="0B5E87"/>
            </a:solidFill>
            <a:ln>
              <a:noFill/>
            </a:ln>
            <a:effectLst/>
          </c:spPr>
          <c:invertIfNegative val="1"/>
          <c:val>
            <c:numRef>
              <c:f>Kick!$C$35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9408-4A82-BAB1-66FFE0D13177}"/>
            </c:ext>
          </c:extLst>
        </c:ser>
        <c:ser>
          <c:idx val="2"/>
          <c:order val="2"/>
          <c:tx>
            <c:strRef>
              <c:f>Kick!$D$3</c:f>
              <c:strCache>
                <c:ptCount val="1"/>
                <c:pt idx="0">
                  <c:v>2. Forward and sideward swing of arm opposite kicking leg </c:v>
                </c:pt>
              </c:strCache>
            </c:strRef>
          </c:tx>
          <c:spPr>
            <a:solidFill>
              <a:srgbClr val="0F7EB4"/>
            </a:solidFill>
            <a:ln>
              <a:noFill/>
            </a:ln>
            <a:effectLst/>
          </c:spPr>
          <c:invertIfNegative val="1"/>
          <c:val>
            <c:numRef>
              <c:f>Kick!$D$35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9408-4A82-BAB1-66FFE0D13177}"/>
            </c:ext>
          </c:extLst>
        </c:ser>
        <c:ser>
          <c:idx val="3"/>
          <c:order val="3"/>
          <c:tx>
            <c:strRef>
              <c:f>Kick!$E$3</c:f>
              <c:strCache>
                <c:ptCount val="1"/>
                <c:pt idx="0">
                  <c:v>3. Non-kicking foot placed beside the ball </c:v>
                </c:pt>
              </c:strCache>
            </c:strRef>
          </c:tx>
          <c:spPr>
            <a:solidFill>
              <a:srgbClr val="50BCF0"/>
            </a:solidFill>
            <a:ln>
              <a:noFill/>
            </a:ln>
            <a:effectLst/>
          </c:spPr>
          <c:invertIfNegative val="1"/>
          <c:val>
            <c:numRef>
              <c:f>Kick!$E$35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9408-4A82-BAB1-66FFE0D13177}"/>
            </c:ext>
          </c:extLst>
        </c:ser>
        <c:ser>
          <c:idx val="4"/>
          <c:order val="4"/>
          <c:tx>
            <c:strRef>
              <c:f>Kick!$F$3</c:f>
              <c:strCache>
                <c:ptCount val="1"/>
                <c:pt idx="0">
                  <c:v>4. Bends knee of kicking leg at least 90° during the back swing </c:v>
                </c:pt>
              </c:strCache>
            </c:strRef>
          </c:tx>
          <c:spPr>
            <a:solidFill>
              <a:srgbClr val="8AD2F5"/>
            </a:solidFill>
            <a:ln>
              <a:noFill/>
            </a:ln>
            <a:effectLst/>
          </c:spPr>
          <c:invertIfNegative val="1"/>
          <c:val>
            <c:numRef>
              <c:f>Kick!$F$35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9408-4A82-BAB1-66FFE0D13177}"/>
            </c:ext>
          </c:extLst>
        </c:ser>
        <c:ser>
          <c:idx val="5"/>
          <c:order val="5"/>
          <c:tx>
            <c:strRef>
              <c:f>Kick!$G$3</c:f>
              <c:strCache>
                <c:ptCount val="1"/>
                <c:pt idx="0">
                  <c:v>5. Contacts ball with top of the foot (a shoelace kick) or instep </c:v>
                </c:pt>
              </c:strCache>
            </c:strRef>
          </c:tx>
          <c:spPr>
            <a:solidFill>
              <a:srgbClr val="C4E8FA"/>
            </a:solidFill>
            <a:ln>
              <a:noFill/>
            </a:ln>
            <a:effectLst/>
          </c:spPr>
          <c:invertIfNegative val="1"/>
          <c:val>
            <c:numRef>
              <c:f>Kick!$G$35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9408-4A82-BAB1-66FFE0D13177}"/>
            </c:ext>
          </c:extLst>
        </c:ser>
        <c:ser>
          <c:idx val="6"/>
          <c:order val="6"/>
          <c:tx>
            <c:strRef>
              <c:f>Kick!$H$3</c:f>
              <c:strCache>
                <c:ptCount val="1"/>
                <c:pt idx="0">
                  <c:v>6. Kicking leg follows through high towards the target area </c:v>
                </c:pt>
              </c:strCache>
            </c:strRef>
          </c:tx>
          <c:spPr>
            <a:solidFill>
              <a:srgbClr val="042636"/>
            </a:solidFill>
            <a:ln>
              <a:noFill/>
            </a:ln>
            <a:effectLst/>
          </c:spPr>
          <c:invertIfNegative val="1"/>
          <c:val>
            <c:numRef>
              <c:f>Kick!$H$35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9408-4A82-BAB1-66FFE0D13177}"/>
            </c:ext>
          </c:extLst>
        </c:ser>
        <c:dLbls>
          <c:showLegendKey val="0"/>
          <c:showVal val="0"/>
          <c:showCatName val="0"/>
          <c:showSerName val="0"/>
          <c:showPercent val="0"/>
          <c:showBubbleSize val="0"/>
        </c:dLbls>
        <c:gapWidth val="150"/>
        <c:axId val="344322508"/>
        <c:axId val="1549470648"/>
        <c:extLst>
          <c:ext xmlns:c15="http://schemas.microsoft.com/office/drawing/2012/chart" uri="{02D57815-91ED-43cb-92C2-25804820EDAC}">
            <c15:filteredBarSeries>
              <c15:ser>
                <c:idx val="0"/>
                <c:order val="0"/>
                <c:tx>
                  <c:strRef>
                    <c:extLst>
                      <c:ext uri="{02D57815-91ED-43cb-92C2-25804820EDAC}">
                        <c15:formulaRef>
                          <c15:sqref>Kick!$B$3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Kick!$B$35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9408-4A82-BAB1-66FFE0D13177}"/>
                  </c:ext>
                </c:extLst>
              </c15:ser>
            </c15:filteredBarSeries>
          </c:ext>
        </c:extLst>
      </c:barChart>
      <c:catAx>
        <c:axId val="344322508"/>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549470648"/>
        <c:crosses val="autoZero"/>
        <c:auto val="1"/>
        <c:lblAlgn val="ctr"/>
        <c:lblOffset val="100"/>
        <c:noMultiLvlLbl val="1"/>
      </c:catAx>
      <c:valAx>
        <c:axId val="1549470648"/>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443225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FA49-4147-B42F-0E256F21C4EF}"/>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FA49-4147-B42F-0E256F21C4EF}"/>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FA49-4147-B42F-0E256F21C4EF}"/>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FA49-4147-B42F-0E256F21C4EF}"/>
              </c:ext>
            </c:extLst>
          </c:dPt>
          <c:cat>
            <c:strRef>
              <c:f>'Two-hand strike'!$K$39:$K$42</c:f>
              <c:strCache>
                <c:ptCount val="4"/>
                <c:pt idx="0">
                  <c:v>Beginning</c:v>
                </c:pt>
                <c:pt idx="1">
                  <c:v>Progressing</c:v>
                </c:pt>
                <c:pt idx="2">
                  <c:v>Achieving </c:v>
                </c:pt>
                <c:pt idx="3">
                  <c:v>Excelling</c:v>
                </c:pt>
              </c:strCache>
            </c:strRef>
          </c:cat>
          <c:val>
            <c:numRef>
              <c:f>'Two-hand strike'!$L$39:$L$42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AC5-4C94-8B94-88002FED5E9B}"/>
            </c:ext>
          </c:extLst>
        </c:ser>
        <c:dLbls>
          <c:showLegendKey val="0"/>
          <c:showVal val="0"/>
          <c:showCatName val="0"/>
          <c:showSerName val="0"/>
          <c:showPercent val="0"/>
          <c:showBubbleSize val="0"/>
        </c:dLbls>
        <c:gapWidth val="150"/>
        <c:axId val="1689737334"/>
        <c:axId val="1933971918"/>
      </c:barChart>
      <c:catAx>
        <c:axId val="1689737334"/>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933971918"/>
        <c:crosses val="autoZero"/>
        <c:auto val="1"/>
        <c:lblAlgn val="ctr"/>
        <c:lblOffset val="100"/>
        <c:noMultiLvlLbl val="1"/>
      </c:catAx>
      <c:valAx>
        <c:axId val="1933971918"/>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689737334"/>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'Two-hand strike'!$C$3</c:f>
              <c:strCache>
                <c:ptCount val="1"/>
                <c:pt idx="0">
                  <c:v>1. Stands side-on to the striking area</c:v>
                </c:pt>
              </c:strCache>
            </c:strRef>
          </c:tx>
          <c:spPr>
            <a:solidFill>
              <a:schemeClr val="accent2"/>
            </a:solidFill>
            <a:ln>
              <a:noFill/>
            </a:ln>
            <a:effectLst/>
          </c:spPr>
          <c:invertIfNegative val="0"/>
          <c:val>
            <c:numRef>
              <c:f>'Two-hand strike'!$C$35</c:f>
              <c:numCache>
                <c:formatCode>General</c:formatCode>
                <c:ptCount val="1"/>
                <c:pt idx="0">
                  <c:v>0</c:v>
                </c:pt>
              </c:numCache>
            </c:numRef>
          </c:val>
          <c:extLst>
            <c:ext xmlns:c16="http://schemas.microsoft.com/office/drawing/2014/chart" uri="{C3380CC4-5D6E-409C-BE32-E72D297353CC}">
              <c16:uniqueId val="{00000001-689A-412E-86C2-B78CD532B553}"/>
            </c:ext>
          </c:extLst>
        </c:ser>
        <c:ser>
          <c:idx val="2"/>
          <c:order val="2"/>
          <c:tx>
            <c:strRef>
              <c:f>'Two-hand strike'!$D$3</c:f>
              <c:strCache>
                <c:ptCount val="1"/>
                <c:pt idx="0">
                  <c:v>2. Eyes focused on the ball throughout the strike </c:v>
                </c:pt>
              </c:strCache>
            </c:strRef>
          </c:tx>
          <c:spPr>
            <a:solidFill>
              <a:schemeClr val="accent3"/>
            </a:solidFill>
            <a:ln>
              <a:noFill/>
            </a:ln>
            <a:effectLst/>
          </c:spPr>
          <c:invertIfNegative val="0"/>
          <c:val>
            <c:numRef>
              <c:f>'Two-hand strike'!$D$35</c:f>
              <c:numCache>
                <c:formatCode>General</c:formatCode>
                <c:ptCount val="1"/>
                <c:pt idx="0">
                  <c:v>0</c:v>
                </c:pt>
              </c:numCache>
            </c:numRef>
          </c:val>
          <c:extLst>
            <c:ext xmlns:c16="http://schemas.microsoft.com/office/drawing/2014/chart" uri="{C3380CC4-5D6E-409C-BE32-E72D297353CC}">
              <c16:uniqueId val="{00000002-689A-412E-86C2-B78CD532B553}"/>
            </c:ext>
          </c:extLst>
        </c:ser>
        <c:ser>
          <c:idx val="3"/>
          <c:order val="3"/>
          <c:tx>
            <c:strRef>
              <c:f>'Two-hand strike'!$E$3</c:f>
              <c:strCache>
                <c:ptCount val="1"/>
                <c:pt idx="0">
                  <c:v>3. Hands next to each other on the bat, bottom hand matches the front foot </c:v>
                </c:pt>
              </c:strCache>
            </c:strRef>
          </c:tx>
          <c:spPr>
            <a:solidFill>
              <a:schemeClr val="accent4"/>
            </a:solidFill>
            <a:ln>
              <a:noFill/>
            </a:ln>
            <a:effectLst/>
          </c:spPr>
          <c:invertIfNegative val="0"/>
          <c:val>
            <c:numRef>
              <c:f>'Two-hand strike'!$E$35</c:f>
              <c:numCache>
                <c:formatCode>General</c:formatCode>
                <c:ptCount val="1"/>
                <c:pt idx="0">
                  <c:v>0</c:v>
                </c:pt>
              </c:numCache>
            </c:numRef>
          </c:val>
          <c:extLst>
            <c:ext xmlns:c16="http://schemas.microsoft.com/office/drawing/2014/chart" uri="{C3380CC4-5D6E-409C-BE32-E72D297353CC}">
              <c16:uniqueId val="{00000003-689A-412E-86C2-B78CD532B553}"/>
            </c:ext>
          </c:extLst>
        </c:ser>
        <c:ser>
          <c:idx val="4"/>
          <c:order val="4"/>
          <c:tx>
            <c:strRef>
              <c:f>'Two-hand strike'!$F$3</c:f>
              <c:strCache>
                <c:ptCount val="1"/>
                <c:pt idx="0">
                  <c:v>4. Steps towards striking area with front foot 
</c:v>
                </c:pt>
              </c:strCache>
            </c:strRef>
          </c:tx>
          <c:spPr>
            <a:solidFill>
              <a:schemeClr val="accent5"/>
            </a:solidFill>
            <a:ln>
              <a:noFill/>
            </a:ln>
            <a:effectLst/>
          </c:spPr>
          <c:invertIfNegative val="0"/>
          <c:val>
            <c:numRef>
              <c:f>'Two-hand strike'!$F$35</c:f>
              <c:numCache>
                <c:formatCode>General</c:formatCode>
                <c:ptCount val="1"/>
                <c:pt idx="0">
                  <c:v>0</c:v>
                </c:pt>
              </c:numCache>
            </c:numRef>
          </c:val>
          <c:extLst>
            <c:ext xmlns:c16="http://schemas.microsoft.com/office/drawing/2014/chart" uri="{C3380CC4-5D6E-409C-BE32-E72D297353CC}">
              <c16:uniqueId val="{00000004-689A-412E-86C2-B78CD532B553}"/>
            </c:ext>
          </c:extLst>
        </c:ser>
        <c:ser>
          <c:idx val="5"/>
          <c:order val="5"/>
          <c:tx>
            <c:strRef>
              <c:f>'Two-hand strike'!$G$3</c:f>
              <c:strCache>
                <c:ptCount val="1"/>
                <c:pt idx="0">
                  <c:v>5. Hips then shoulders rotate forward </c:v>
                </c:pt>
              </c:strCache>
            </c:strRef>
          </c:tx>
          <c:spPr>
            <a:solidFill>
              <a:schemeClr val="accent6"/>
            </a:solidFill>
            <a:ln>
              <a:noFill/>
            </a:ln>
            <a:effectLst/>
          </c:spPr>
          <c:invertIfNegative val="0"/>
          <c:val>
            <c:numRef>
              <c:f>'Two-hand strike'!$G$35</c:f>
              <c:numCache>
                <c:formatCode>General</c:formatCode>
                <c:ptCount val="1"/>
                <c:pt idx="0">
                  <c:v>0</c:v>
                </c:pt>
              </c:numCache>
            </c:numRef>
          </c:val>
          <c:extLst>
            <c:ext xmlns:c16="http://schemas.microsoft.com/office/drawing/2014/chart" uri="{C3380CC4-5D6E-409C-BE32-E72D297353CC}">
              <c16:uniqueId val="{00000005-689A-412E-86C2-B78CD532B553}"/>
            </c:ext>
          </c:extLst>
        </c:ser>
        <c:ser>
          <c:idx val="6"/>
          <c:order val="6"/>
          <c:tx>
            <c:strRef>
              <c:f>'Two-hand strike'!$H$3</c:f>
              <c:strCache>
                <c:ptCount val="1"/>
                <c:pt idx="0">
                  <c:v>6. Ball contact made on front foot with straight arms</c:v>
                </c:pt>
              </c:strCache>
            </c:strRef>
          </c:tx>
          <c:spPr>
            <a:solidFill>
              <a:schemeClr val="accent1">
                <a:lumMod val="60000"/>
              </a:schemeClr>
            </a:solidFill>
            <a:ln>
              <a:noFill/>
            </a:ln>
            <a:effectLst/>
          </c:spPr>
          <c:invertIfNegative val="0"/>
          <c:val>
            <c:numRef>
              <c:f>'Two-hand strike'!$H$35</c:f>
              <c:numCache>
                <c:formatCode>General</c:formatCode>
                <c:ptCount val="1"/>
                <c:pt idx="0">
                  <c:v>0</c:v>
                </c:pt>
              </c:numCache>
            </c:numRef>
          </c:val>
          <c:extLst>
            <c:ext xmlns:c16="http://schemas.microsoft.com/office/drawing/2014/chart" uri="{C3380CC4-5D6E-409C-BE32-E72D297353CC}">
              <c16:uniqueId val="{00000006-689A-412E-86C2-B78CD532B553}"/>
            </c:ext>
          </c:extLst>
        </c:ser>
        <c:ser>
          <c:idx val="7"/>
          <c:order val="7"/>
          <c:tx>
            <c:strRef>
              <c:f>'Two-hand strike'!$I$3</c:f>
              <c:strCache>
                <c:ptCount val="1"/>
                <c:pt idx="0">
                  <c:v>7. Follows through with bat around the body </c:v>
                </c:pt>
              </c:strCache>
            </c:strRef>
          </c:tx>
          <c:spPr>
            <a:solidFill>
              <a:schemeClr val="accent2">
                <a:lumMod val="60000"/>
              </a:schemeClr>
            </a:solidFill>
            <a:ln>
              <a:noFill/>
            </a:ln>
            <a:effectLst/>
          </c:spPr>
          <c:invertIfNegative val="0"/>
          <c:val>
            <c:numRef>
              <c:f>'Two-hand strike'!$I$35</c:f>
              <c:numCache>
                <c:formatCode>General</c:formatCode>
                <c:ptCount val="1"/>
                <c:pt idx="0">
                  <c:v>0</c:v>
                </c:pt>
              </c:numCache>
            </c:numRef>
          </c:val>
          <c:extLst>
            <c:ext xmlns:c16="http://schemas.microsoft.com/office/drawing/2014/chart" uri="{C3380CC4-5D6E-409C-BE32-E72D297353CC}">
              <c16:uniqueId val="{00000007-689A-412E-86C2-B78CD532B553}"/>
            </c:ext>
          </c:extLst>
        </c:ser>
        <c:dLbls>
          <c:showLegendKey val="0"/>
          <c:showVal val="0"/>
          <c:showCatName val="0"/>
          <c:showSerName val="0"/>
          <c:showPercent val="0"/>
          <c:showBubbleSize val="0"/>
        </c:dLbls>
        <c:gapWidth val="150"/>
        <c:axId val="1384280043"/>
        <c:axId val="660793734"/>
        <c:extLst>
          <c:ext xmlns:c15="http://schemas.microsoft.com/office/drawing/2012/chart" uri="{02D57815-91ED-43cb-92C2-25804820EDAC}">
            <c15:filteredBarSeries>
              <c15:ser>
                <c:idx val="0"/>
                <c:order val="0"/>
                <c:tx>
                  <c:strRef>
                    <c:extLst>
                      <c:ext uri="{02D57815-91ED-43cb-92C2-25804820EDAC}">
                        <c15:formulaRef>
                          <c15:sqref>'Two-hand strike'!$B$3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'Two-hand strike'!$B$35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689A-412E-86C2-B78CD532B553}"/>
                  </c:ext>
                </c:extLst>
              </c15:ser>
            </c15:filteredBarSeries>
          </c:ext>
        </c:extLst>
      </c:barChart>
      <c:catAx>
        <c:axId val="1384280043"/>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660793734"/>
        <c:crosses val="autoZero"/>
        <c:auto val="1"/>
        <c:lblAlgn val="ctr"/>
        <c:lblOffset val="100"/>
        <c:noMultiLvlLbl val="1"/>
      </c:catAx>
      <c:valAx>
        <c:axId val="660793734"/>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384280043"/>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1"/>
          <c:order val="7"/>
          <c:tx>
            <c:strRef>
              <c:f>'Static balance'!$C$3</c:f>
              <c:strCache>
                <c:ptCount val="1"/>
                <c:pt idx="0">
                  <c:v>1. Support leg still, foot flat on the ground </c:v>
                </c:pt>
              </c:strCache>
            </c:strRef>
          </c:tx>
          <c:spPr>
            <a:solidFill>
              <a:schemeClr val="accent2"/>
            </a:solidFill>
            <a:ln>
              <a:noFill/>
            </a:ln>
            <a:effectLst/>
          </c:spPr>
          <c:invertIfNegative val="0"/>
          <c:val>
            <c:numRef>
              <c:f>'Static balance'!$C$35</c:f>
              <c:numCache>
                <c:formatCode>General</c:formatCode>
                <c:ptCount val="1"/>
                <c:pt idx="0">
                  <c:v>0</c:v>
                </c:pt>
              </c:numCache>
            </c:numRef>
          </c:val>
          <c:extLst>
            <c:ext xmlns:c16="http://schemas.microsoft.com/office/drawing/2014/chart" uri="{C3380CC4-5D6E-409C-BE32-E72D297353CC}">
              <c16:uniqueId val="{00000002-0461-43B1-A088-F8ADE992F65C}"/>
            </c:ext>
          </c:extLst>
        </c:ser>
        <c:ser>
          <c:idx val="2"/>
          <c:order val="8"/>
          <c:tx>
            <c:strRef>
              <c:f>'Static balance'!$D$3</c:f>
              <c:strCache>
                <c:ptCount val="1"/>
                <c:pt idx="0">
                  <c:v>2. Non-support leg bent, not touching the support leg</c:v>
                </c:pt>
              </c:strCache>
            </c:strRef>
          </c:tx>
          <c:spPr>
            <a:solidFill>
              <a:schemeClr val="accent3"/>
            </a:solidFill>
            <a:ln>
              <a:noFill/>
            </a:ln>
            <a:effectLst/>
          </c:spPr>
          <c:invertIfNegative val="0"/>
          <c:val>
            <c:numRef>
              <c:f>'Static balance'!$D$35</c:f>
              <c:numCache>
                <c:formatCode>General</c:formatCode>
                <c:ptCount val="1"/>
                <c:pt idx="0">
                  <c:v>0</c:v>
                </c:pt>
              </c:numCache>
            </c:numRef>
          </c:val>
          <c:extLst>
            <c:ext xmlns:c16="http://schemas.microsoft.com/office/drawing/2014/chart" uri="{C3380CC4-5D6E-409C-BE32-E72D297353CC}">
              <c16:uniqueId val="{00000003-0461-43B1-A088-F8ADE992F65C}"/>
            </c:ext>
          </c:extLst>
        </c:ser>
        <c:ser>
          <c:idx val="3"/>
          <c:order val="9"/>
          <c:tx>
            <c:strRef>
              <c:f>'Static balance'!$E$3</c:f>
              <c:strCache>
                <c:ptCount val="1"/>
                <c:pt idx="0">
                  <c:v>3. Head stable, eyes focused forward </c:v>
                </c:pt>
              </c:strCache>
            </c:strRef>
          </c:tx>
          <c:spPr>
            <a:solidFill>
              <a:schemeClr val="accent4"/>
            </a:solidFill>
            <a:ln>
              <a:noFill/>
            </a:ln>
            <a:effectLst/>
          </c:spPr>
          <c:invertIfNegative val="0"/>
          <c:val>
            <c:numRef>
              <c:f>'Static balance'!$D$35</c:f>
              <c:numCache>
                <c:formatCode>General</c:formatCode>
                <c:ptCount val="1"/>
                <c:pt idx="0">
                  <c:v>0</c:v>
                </c:pt>
              </c:numCache>
            </c:numRef>
          </c:val>
          <c:extLst>
            <c:ext xmlns:c16="http://schemas.microsoft.com/office/drawing/2014/chart" uri="{C3380CC4-5D6E-409C-BE32-E72D297353CC}">
              <c16:uniqueId val="{00000004-0461-43B1-A088-F8ADE992F65C}"/>
            </c:ext>
          </c:extLst>
        </c:ser>
        <c:ser>
          <c:idx val="4"/>
          <c:order val="10"/>
          <c:tx>
            <c:strRef>
              <c:f>'Static balance'!$F$3</c:f>
              <c:strCache>
                <c:ptCount val="1"/>
                <c:pt idx="0">
                  <c:v>4.  Trunk stable and upright </c:v>
                </c:pt>
              </c:strCache>
            </c:strRef>
          </c:tx>
          <c:spPr>
            <a:solidFill>
              <a:schemeClr val="accent5"/>
            </a:solidFill>
            <a:ln>
              <a:noFill/>
            </a:ln>
            <a:effectLst/>
          </c:spPr>
          <c:invertIfNegative val="0"/>
          <c:val>
            <c:numRef>
              <c:f>'Static balance'!$E$35</c:f>
              <c:numCache>
                <c:formatCode>General</c:formatCode>
                <c:ptCount val="1"/>
                <c:pt idx="0">
                  <c:v>0</c:v>
                </c:pt>
              </c:numCache>
            </c:numRef>
          </c:val>
          <c:extLst>
            <c:ext xmlns:c16="http://schemas.microsoft.com/office/drawing/2014/chart" uri="{C3380CC4-5D6E-409C-BE32-E72D297353CC}">
              <c16:uniqueId val="{00000005-0461-43B1-A088-F8ADE992F65C}"/>
            </c:ext>
          </c:extLst>
        </c:ser>
        <c:ser>
          <c:idx val="5"/>
          <c:order val="11"/>
          <c:tx>
            <c:strRef>
              <c:f>'Static balance'!$G$3</c:f>
              <c:strCache>
                <c:ptCount val="1"/>
                <c:pt idx="0">
                  <c:v>5.  No excessive arm movements </c:v>
                </c:pt>
              </c:strCache>
            </c:strRef>
          </c:tx>
          <c:spPr>
            <a:solidFill>
              <a:schemeClr val="accent6"/>
            </a:solidFill>
            <a:ln>
              <a:noFill/>
            </a:ln>
            <a:effectLst/>
          </c:spPr>
          <c:invertIfNegative val="0"/>
          <c:val>
            <c:numRef>
              <c:f>'Static balance'!$G$35</c:f>
              <c:numCache>
                <c:formatCode>General</c:formatCode>
                <c:ptCount val="1"/>
                <c:pt idx="0">
                  <c:v>0</c:v>
                </c:pt>
              </c:numCache>
            </c:numRef>
          </c:val>
          <c:extLst>
            <c:ext xmlns:c16="http://schemas.microsoft.com/office/drawing/2014/chart" uri="{C3380CC4-5D6E-409C-BE32-E72D297353CC}">
              <c16:uniqueId val="{00000006-0461-43B1-A088-F8ADE992F65C}"/>
            </c:ext>
          </c:extLst>
        </c:ser>
        <c:dLbls>
          <c:showLegendKey val="0"/>
          <c:showVal val="0"/>
          <c:showCatName val="0"/>
          <c:showSerName val="0"/>
          <c:showPercent val="0"/>
          <c:showBubbleSize val="0"/>
        </c:dLbls>
        <c:gapWidth val="150"/>
        <c:axId val="1789932837"/>
        <c:axId val="1920517285"/>
        <c:extLst>
          <c:ext xmlns:c15="http://schemas.microsoft.com/office/drawing/2012/chart" uri="{02D57815-91ED-43cb-92C2-25804820EDAC}">
            <c15:filteredBarSeries>
              <c15:ser>
                <c:idx val="6"/>
                <c:order val="0"/>
                <c:spPr>
                  <a:solidFill>
                    <a:srgbClr val="042636"/>
                  </a:solidFill>
                  <a:ln>
                    <a:noFill/>
                  </a:ln>
                  <a:effectLst/>
                </c:spPr>
                <c:invertIfNegative val="1"/>
                <c:val>
                  <c:numRef>
                    <c:extLst>
                      <c:ext uri="{02D57815-91ED-43cb-92C2-25804820EDAC}">
                        <c15:formulaRef>
                          <c15:sqref>'Static balance'!$B$3</c15:sqref>
                        </c15:formulaRef>
                      </c:ext>
                    </c:extLst>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7137-41EC-9F9D-98955BF2FA42}"/>
                  </c:ext>
                </c:extLst>
              </c15:ser>
            </c15:filteredBarSeries>
            <c15:filteredBarSeries>
              <c15:ser>
                <c:idx val="7"/>
                <c:order val="1"/>
                <c:spPr>
                  <a:solidFill>
                    <a:srgbClr val="073851"/>
                  </a:solidFill>
                  <a:ln>
                    <a:noFill/>
                  </a:ln>
                  <a:effectLst/>
                </c:spPr>
                <c:invertIfNegative val="1"/>
                <c:val>
                  <c:numRef>
                    <c:extLst xmlns:c15="http://schemas.microsoft.com/office/drawing/2012/chart">
                      <c:ext xmlns:c15="http://schemas.microsoft.com/office/drawing/2012/chart" uri="{02D57815-91ED-43cb-92C2-25804820EDAC}">
                        <c15:formulaRef>
                          <c15:sqref>'Static balance'!$C$3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7-7137-41EC-9F9D-98955BF2FA42}"/>
                  </c:ext>
                </c:extLst>
              </c15:ser>
            </c15:filteredBarSeries>
            <c15:filteredBarSeries>
              <c15:ser>
                <c:idx val="8"/>
                <c:order val="2"/>
                <c:spPr>
                  <a:solidFill>
                    <a:srgbClr val="094C6C"/>
                  </a:solidFill>
                  <a:ln>
                    <a:noFill/>
                  </a:ln>
                  <a:effectLst/>
                </c:spPr>
                <c:invertIfNegative val="1"/>
                <c:val>
                  <c:numRef>
                    <c:extLst xmlns:c15="http://schemas.microsoft.com/office/drawing/2012/chart">
                      <c:ext xmlns:c15="http://schemas.microsoft.com/office/drawing/2012/chart" uri="{02D57815-91ED-43cb-92C2-25804820EDAC}">
                        <c15:formulaRef>
                          <c15:sqref>'Static balance'!$D$3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8-7137-41EC-9F9D-98955BF2FA42}"/>
                  </c:ext>
                </c:extLst>
              </c15:ser>
            </c15:filteredBarSeries>
            <c15:filteredBarSeries>
              <c15:ser>
                <c:idx val="9"/>
                <c:order val="3"/>
                <c:spPr>
                  <a:solidFill>
                    <a:srgbClr val="0F7CB1"/>
                  </a:solidFill>
                  <a:ln>
                    <a:noFill/>
                  </a:ln>
                  <a:effectLst/>
                </c:spPr>
                <c:invertIfNegative val="1"/>
                <c:val>
                  <c:numRef>
                    <c:extLst xmlns:c15="http://schemas.microsoft.com/office/drawing/2012/chart">
                      <c:ext xmlns:c15="http://schemas.microsoft.com/office/drawing/2012/chart" uri="{02D57815-91ED-43cb-92C2-25804820EDAC}">
                        <c15:formulaRef>
                          <c15:sqref>'Static balance'!$E$3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9-7137-41EC-9F9D-98955BF2FA42}"/>
                  </c:ext>
                </c:extLst>
              </c15:ser>
            </c15:filteredBarSeries>
            <c15:filteredBarSeries>
              <c15:ser>
                <c:idx val="10"/>
                <c:order val="4"/>
                <c:spPr>
                  <a:solidFill>
                    <a:srgbClr val="1294D4"/>
                  </a:solidFill>
                  <a:ln>
                    <a:noFill/>
                  </a:ln>
                  <a:effectLst/>
                </c:spPr>
                <c:invertIfNegative val="1"/>
                <c:val>
                  <c:numRef>
                    <c:extLst xmlns:c15="http://schemas.microsoft.com/office/drawing/2012/chart">
                      <c:ext xmlns:c15="http://schemas.microsoft.com/office/drawing/2012/chart" uri="{02D57815-91ED-43cb-92C2-25804820EDAC}">
                        <c15:formulaRef>
                          <c15:sqref>'Static balance'!$F$3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A-7137-41EC-9F9D-98955BF2FA42}"/>
                  </c:ext>
                </c:extLst>
              </c15:ser>
            </c15:filteredBarSeries>
            <c15:filteredBarSeries>
              <c15:ser>
                <c:idx val="11"/>
                <c:order val="5"/>
                <c:spPr>
                  <a:solidFill>
                    <a:srgbClr val="20A8EC"/>
                  </a:solidFill>
                  <a:ln>
                    <a:noFill/>
                  </a:ln>
                  <a:effectLst/>
                </c:spPr>
                <c:invertIfNegative val="1"/>
                <c:val>
                  <c:numRef>
                    <c:extLst xmlns:c15="http://schemas.microsoft.com/office/drawing/2012/chart">
                      <c:ext xmlns:c15="http://schemas.microsoft.com/office/drawing/2012/chart" uri="{02D57815-91ED-43cb-92C2-25804820EDAC}">
                        <c15:formulaRef>
                          <c15:sqref>'Static balance'!$G$3</c15:sqref>
                        </c15:formulaRef>
                      </c:ext>
                    </c:extLst>
                    <c:numCache>
                      <c:formatCode>General</c:formatCode>
                      <c:ptCount val="1"/>
                      <c:pt idx="0">
                        <c:v>0</c:v>
                      </c:pt>
                    </c:numCache>
                  </c:numRef>
                </c:val>
                <c:extLst xmlns:c15="http://schemas.microsoft.com/office/drawing/2012/char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B-7137-41EC-9F9D-98955BF2FA42}"/>
                  </c:ext>
                </c:extLst>
              </c15:ser>
            </c15:filteredBarSeries>
            <c15:filteredBarSeries>
              <c15:ser>
                <c:idx val="0"/>
                <c:order val="6"/>
                <c:tx>
                  <c:strRef>
                    <c:extLst xmlns:c15="http://schemas.microsoft.com/office/drawing/2012/chart">
                      <c:ext xmlns:c15="http://schemas.microsoft.com/office/drawing/2012/chart" uri="{02D57815-91ED-43cb-92C2-25804820EDAC}">
                        <c15:formulaRef>
                          <c15:sqref>'Static balance'!$B$3:$B$4</c15:sqref>
                        </c15:formulaRef>
                      </c:ext>
                    </c:extLst>
                    <c:strCache>
                      <c:ptCount val="2"/>
                      <c:pt idx="0">
                        <c:v>Overall check 
Does it look right?</c:v>
                      </c:pt>
                      <c:pt idx="1">
                        <c:v>Y/N</c:v>
                      </c:pt>
                    </c:strCache>
                  </c:strRef>
                </c:tx>
                <c:spPr>
                  <a:solidFill>
                    <a:schemeClr val="accent1"/>
                  </a:solidFill>
                  <a:ln>
                    <a:noFill/>
                  </a:ln>
                  <a:effectLst/>
                </c:spPr>
                <c:invertIfNegative val="0"/>
                <c:val>
                  <c:numRef>
                    <c:extLst xmlns:c15="http://schemas.microsoft.com/office/drawing/2012/chart">
                      <c:ext xmlns:c15="http://schemas.microsoft.com/office/drawing/2012/chart" uri="{02D57815-91ED-43cb-92C2-25804820EDAC}">
                        <c15:formulaRef>
                          <c15:sqref>'Static balance'!$B$35</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1-0461-43B1-A088-F8ADE992F65C}"/>
                  </c:ext>
                </c:extLst>
              </c15:ser>
            </c15:filteredBarSeries>
          </c:ext>
        </c:extLst>
      </c:barChart>
      <c:catAx>
        <c:axId val="178993283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920517285"/>
        <c:crosses val="autoZero"/>
        <c:auto val="1"/>
        <c:lblAlgn val="ctr"/>
        <c:lblOffset val="100"/>
        <c:noMultiLvlLbl val="1"/>
      </c:catAx>
      <c:valAx>
        <c:axId val="1920517285"/>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789932837"/>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rt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2B4E-430B-B0B3-4AE445D946D2}"/>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2B4E-430B-B0B3-4AE445D946D2}"/>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2B4E-430B-B0B3-4AE445D946D2}"/>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2B4E-430B-B0B3-4AE445D946D2}"/>
              </c:ext>
            </c:extLst>
          </c:dPt>
          <c:cat>
            <c:strRef>
              <c:f>'Static balance'!$I$39:$I$42</c:f>
              <c:strCache>
                <c:ptCount val="4"/>
                <c:pt idx="0">
                  <c:v>Beginning</c:v>
                </c:pt>
                <c:pt idx="1">
                  <c:v>Progressing</c:v>
                </c:pt>
                <c:pt idx="2">
                  <c:v>Achieving </c:v>
                </c:pt>
                <c:pt idx="3">
                  <c:v>Excelling</c:v>
                </c:pt>
              </c:strCache>
            </c:strRef>
          </c:cat>
          <c:val>
            <c:numRef>
              <c:f>'Static balance'!$J$39:$J$42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455-4FB2-992F-A2958D7E20D4}"/>
            </c:ext>
          </c:extLst>
        </c:ser>
        <c:dLbls>
          <c:showLegendKey val="0"/>
          <c:showVal val="0"/>
          <c:showCatName val="0"/>
          <c:showSerName val="0"/>
          <c:showPercent val="0"/>
          <c:showBubbleSize val="0"/>
        </c:dLbls>
        <c:gapWidth val="150"/>
        <c:axId val="1254827197"/>
        <c:axId val="1257294217"/>
      </c:barChart>
      <c:catAx>
        <c:axId val="1254827197"/>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257294217"/>
        <c:crosses val="autoZero"/>
        <c:auto val="1"/>
        <c:lblAlgn val="ctr"/>
        <c:lblOffset val="100"/>
        <c:noMultiLvlLbl val="1"/>
      </c:catAx>
      <c:valAx>
        <c:axId val="1257294217"/>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254827197"/>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1B34-4342-AABF-6BBDAA810391}"/>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1B34-4342-AABF-6BBDAA810391}"/>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1B34-4342-AABF-6BBDAA810391}"/>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1B34-4342-AABF-6BBDAA810391}"/>
              </c:ext>
            </c:extLst>
          </c:dPt>
          <c:cat>
            <c:strRef>
              <c:f>'Vertical jump'!$J$39:$J$42</c:f>
              <c:strCache>
                <c:ptCount val="4"/>
                <c:pt idx="0">
                  <c:v>Beginning</c:v>
                </c:pt>
                <c:pt idx="1">
                  <c:v>Progressing</c:v>
                </c:pt>
                <c:pt idx="2">
                  <c:v>Achieving </c:v>
                </c:pt>
                <c:pt idx="3">
                  <c:v>Excelling</c:v>
                </c:pt>
              </c:strCache>
            </c:strRef>
          </c:cat>
          <c:val>
            <c:numRef>
              <c:f>'Vertical jump'!$K$39:$K$42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D7D-42E7-9767-E20A732B32D8}"/>
            </c:ext>
          </c:extLst>
        </c:ser>
        <c:dLbls>
          <c:showLegendKey val="0"/>
          <c:showVal val="0"/>
          <c:showCatName val="0"/>
          <c:showSerName val="0"/>
          <c:showPercent val="0"/>
          <c:showBubbleSize val="0"/>
        </c:dLbls>
        <c:gapWidth val="150"/>
        <c:axId val="699295056"/>
        <c:axId val="504600803"/>
      </c:barChart>
      <c:catAx>
        <c:axId val="699295056"/>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504600803"/>
        <c:crosses val="autoZero"/>
        <c:auto val="1"/>
        <c:lblAlgn val="ctr"/>
        <c:lblOffset val="100"/>
        <c:noMultiLvlLbl val="1"/>
      </c:catAx>
      <c:valAx>
        <c:axId val="50460080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699295056"/>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'Vertical jump'!$C$3</c:f>
              <c:strCache>
                <c:ptCount val="1"/>
                <c:pt idx="0">
                  <c:v>1. Eyes focused forward or upward throughout the jump</c:v>
                </c:pt>
              </c:strCache>
            </c:strRef>
          </c:tx>
          <c:spPr>
            <a:solidFill>
              <a:srgbClr val="0B5E87"/>
            </a:solidFill>
            <a:ln>
              <a:noFill/>
            </a:ln>
            <a:effectLst/>
          </c:spPr>
          <c:invertIfNegative val="1"/>
          <c:val>
            <c:numRef>
              <c:f>'Vertical jump'!$C$35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11DD-4DC2-A765-17BD7779F455}"/>
            </c:ext>
          </c:extLst>
        </c:ser>
        <c:ser>
          <c:idx val="2"/>
          <c:order val="2"/>
          <c:tx>
            <c:strRef>
              <c:f>'Vertical jump'!$D$3</c:f>
              <c:strCache>
                <c:ptCount val="1"/>
                <c:pt idx="0">
                  <c:v>2. Crouches with knees bent and arms behind the body </c:v>
                </c:pt>
              </c:strCache>
            </c:strRef>
          </c:tx>
          <c:spPr>
            <a:solidFill>
              <a:srgbClr val="0F7EB4"/>
            </a:solidFill>
            <a:ln>
              <a:noFill/>
            </a:ln>
            <a:effectLst/>
          </c:spPr>
          <c:invertIfNegative val="1"/>
          <c:val>
            <c:numRef>
              <c:f>'Vertical jump'!$D$35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11DD-4DC2-A765-17BD7779F455}"/>
            </c:ext>
          </c:extLst>
        </c:ser>
        <c:ser>
          <c:idx val="3"/>
          <c:order val="3"/>
          <c:tx>
            <c:strRef>
              <c:f>'Vertical jump'!$E$3</c:f>
              <c:strCache>
                <c:ptCount val="1"/>
                <c:pt idx="0">
                  <c:v>3. Forceful forward and upward swing of the arms </c:v>
                </c:pt>
              </c:strCache>
            </c:strRef>
          </c:tx>
          <c:spPr>
            <a:solidFill>
              <a:srgbClr val="50BCF0"/>
            </a:solidFill>
            <a:ln>
              <a:noFill/>
            </a:ln>
            <a:effectLst/>
          </c:spPr>
          <c:invertIfNegative val="1"/>
          <c:val>
            <c:numRef>
              <c:f>'Vertical jump'!$E$35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11DD-4DC2-A765-17BD7779F455}"/>
            </c:ext>
          </c:extLst>
        </c:ser>
        <c:ser>
          <c:idx val="4"/>
          <c:order val="4"/>
          <c:tx>
            <c:strRef>
              <c:f>'Vertical jump'!$F$3</c:f>
              <c:strCache>
                <c:ptCount val="1"/>
                <c:pt idx="0">
                  <c:v>4. Legs straighten in the air 
</c:v>
                </c:pt>
              </c:strCache>
            </c:strRef>
          </c:tx>
          <c:spPr>
            <a:solidFill>
              <a:srgbClr val="8AD2F5"/>
            </a:solidFill>
            <a:ln>
              <a:noFill/>
            </a:ln>
            <a:effectLst/>
          </c:spPr>
          <c:invertIfNegative val="1"/>
          <c:val>
            <c:numRef>
              <c:f>'Vertical jump'!$F$35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11DD-4DC2-A765-17BD7779F455}"/>
            </c:ext>
          </c:extLst>
        </c:ser>
        <c:ser>
          <c:idx val="5"/>
          <c:order val="5"/>
          <c:tx>
            <c:strRef>
              <c:f>'Vertical jump'!$G$3</c:f>
              <c:strCache>
                <c:ptCount val="1"/>
                <c:pt idx="0">
                  <c:v>5. Lands on balls of the feet and bends the knees to absorb landing
</c:v>
                </c:pt>
              </c:strCache>
            </c:strRef>
          </c:tx>
          <c:spPr>
            <a:solidFill>
              <a:srgbClr val="C4E8FA"/>
            </a:solidFill>
            <a:ln>
              <a:noFill/>
            </a:ln>
            <a:effectLst/>
          </c:spPr>
          <c:invertIfNegative val="1"/>
          <c:val>
            <c:numRef>
              <c:f>'Vertical jump'!$G$35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11DD-4DC2-A765-17BD7779F455}"/>
            </c:ext>
          </c:extLst>
        </c:ser>
        <c:ser>
          <c:idx val="6"/>
          <c:order val="6"/>
          <c:tx>
            <c:strRef>
              <c:f>'Vertical jump'!$H$3</c:f>
              <c:strCache>
                <c:ptCount val="1"/>
                <c:pt idx="0">
                  <c:v>6. Controlled landing with no more than one step in any direction </c:v>
                </c:pt>
              </c:strCache>
            </c:strRef>
          </c:tx>
          <c:spPr>
            <a:solidFill>
              <a:srgbClr val="042636"/>
            </a:solidFill>
            <a:ln>
              <a:noFill/>
            </a:ln>
            <a:effectLst/>
          </c:spPr>
          <c:invertIfNegative val="1"/>
          <c:val>
            <c:numRef>
              <c:f>'Vertical jump'!$H$35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6-11DD-4DC2-A765-17BD7779F455}"/>
            </c:ext>
          </c:extLst>
        </c:ser>
        <c:dLbls>
          <c:showLegendKey val="0"/>
          <c:showVal val="0"/>
          <c:showCatName val="0"/>
          <c:showSerName val="0"/>
          <c:showPercent val="0"/>
          <c:showBubbleSize val="0"/>
        </c:dLbls>
        <c:gapWidth val="150"/>
        <c:axId val="1805930885"/>
        <c:axId val="909122402"/>
        <c:extLst>
          <c:ext xmlns:c15="http://schemas.microsoft.com/office/drawing/2012/chart" uri="{02D57815-91ED-43cb-92C2-25804820EDAC}">
            <c15:filteredBarSeries>
              <c15:ser>
                <c:idx val="0"/>
                <c:order val="0"/>
                <c:tx>
                  <c:strRef>
                    <c:extLst>
                      <c:ext uri="{02D57815-91ED-43cb-92C2-25804820EDAC}">
                        <c15:formulaRef>
                          <c15:sqref>'Vertical jump'!$B$3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'Vertical jump'!$B$35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11DD-4DC2-A765-17BD7779F455}"/>
                  </c:ext>
                </c:extLst>
              </c15:ser>
            </c15:filteredBarSeries>
          </c:ext>
        </c:extLst>
      </c:barChart>
      <c:catAx>
        <c:axId val="180593088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909122402"/>
        <c:crosses val="autoZero"/>
        <c:auto val="1"/>
        <c:lblAlgn val="ctr"/>
        <c:lblOffset val="100"/>
        <c:noMultiLvlLbl val="1"/>
      </c:catAx>
      <c:valAx>
        <c:axId val="909122402"/>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805930885"/>
        <c:crosses val="autoZero"/>
        <c:crossBetween val="between"/>
      </c:valAx>
      <c:spPr>
        <a:solidFill>
          <a:schemeClr val="bg1"/>
        </a:solidFill>
        <a:ln>
          <a:noFill/>
        </a:ln>
        <a:effectLst/>
      </c:spPr>
    </c:plotArea>
    <c:legend>
      <c:legendPos val="r"/>
      <c:layout>
        <c:manualLayout>
          <c:xMode val="edge"/>
          <c:yMode val="edge"/>
          <c:x val="0.6443099353883186"/>
          <c:y val="0.19742850117840369"/>
          <c:w val="0.3389224794784122"/>
          <c:h val="0.66150223986662748"/>
        </c:manualLayout>
      </c:layout>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A13D-421D-BFE8-85FE95CABC85}"/>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A13D-421D-BFE8-85FE95CABC85}"/>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A13D-421D-BFE8-85FE95CABC85}"/>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A13D-421D-BFE8-85FE95CABC85}"/>
              </c:ext>
            </c:extLst>
          </c:dPt>
          <c:cat>
            <c:strRef>
              <c:f>Hop!$I$39:$I$42</c:f>
              <c:strCache>
                <c:ptCount val="4"/>
                <c:pt idx="0">
                  <c:v>Beginning</c:v>
                </c:pt>
                <c:pt idx="1">
                  <c:v>Progressing</c:v>
                </c:pt>
                <c:pt idx="2">
                  <c:v>Achieving </c:v>
                </c:pt>
                <c:pt idx="3">
                  <c:v>Excelling</c:v>
                </c:pt>
              </c:strCache>
            </c:strRef>
          </c:cat>
          <c:val>
            <c:numRef>
              <c:f>Hop!$J$39:$J$42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902-4EB5-B14F-6C7AB86B0930}"/>
            </c:ext>
          </c:extLst>
        </c:ser>
        <c:dLbls>
          <c:showLegendKey val="0"/>
          <c:showVal val="0"/>
          <c:showCatName val="0"/>
          <c:showSerName val="0"/>
          <c:showPercent val="0"/>
          <c:showBubbleSize val="0"/>
        </c:dLbls>
        <c:gapWidth val="150"/>
        <c:axId val="641691051"/>
        <c:axId val="127166656"/>
      </c:barChart>
      <c:catAx>
        <c:axId val="641691051"/>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27166656"/>
        <c:crosses val="autoZero"/>
        <c:auto val="1"/>
        <c:lblAlgn val="ctr"/>
        <c:lblOffset val="100"/>
        <c:noMultiLvlLbl val="1"/>
      </c:catAx>
      <c:valAx>
        <c:axId val="127166656"/>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641691051"/>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Hop!$C$3</c:f>
              <c:strCache>
                <c:ptCount val="1"/>
                <c:pt idx="0">
                  <c:v>1. Support leg bends on landing and then straightens to push off</c:v>
                </c:pt>
              </c:strCache>
            </c:strRef>
          </c:tx>
          <c:spPr>
            <a:solidFill>
              <a:srgbClr val="0B5E87"/>
            </a:solidFill>
            <a:ln>
              <a:noFill/>
            </a:ln>
            <a:effectLst/>
          </c:spPr>
          <c:invertIfNegative val="1"/>
          <c:val>
            <c:numRef>
              <c:f>Hop!$C$35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A394-4519-BC5C-9297B9AD4304}"/>
            </c:ext>
          </c:extLst>
        </c:ser>
        <c:ser>
          <c:idx val="2"/>
          <c:order val="2"/>
          <c:tx>
            <c:strRef>
              <c:f>Hop!$D$3</c:f>
              <c:strCache>
                <c:ptCount val="1"/>
                <c:pt idx="0">
                  <c:v>2. Lands on and pushes off the ball of the foot </c:v>
                </c:pt>
              </c:strCache>
            </c:strRef>
          </c:tx>
          <c:spPr>
            <a:solidFill>
              <a:srgbClr val="0F7EB4"/>
            </a:solidFill>
            <a:ln>
              <a:noFill/>
            </a:ln>
            <a:effectLst/>
          </c:spPr>
          <c:invertIfNegative val="1"/>
          <c:val>
            <c:numRef>
              <c:f>Hop!$D$35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A394-4519-BC5C-9297B9AD4304}"/>
            </c:ext>
          </c:extLst>
        </c:ser>
        <c:ser>
          <c:idx val="3"/>
          <c:order val="3"/>
          <c:tx>
            <c:strRef>
              <c:f>Hop!$E$3</c:f>
              <c:strCache>
                <c:ptCount val="1"/>
                <c:pt idx="0">
                  <c:v>3. Non-support leg bent and swings in rhythm with the support leg </c:v>
                </c:pt>
              </c:strCache>
            </c:strRef>
          </c:tx>
          <c:spPr>
            <a:solidFill>
              <a:srgbClr val="50BCF0"/>
            </a:solidFill>
            <a:ln>
              <a:noFill/>
            </a:ln>
            <a:effectLst/>
          </c:spPr>
          <c:invertIfNegative val="1"/>
          <c:val>
            <c:numRef>
              <c:f>Hop!$E$35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A394-4519-BC5C-9297B9AD4304}"/>
            </c:ext>
          </c:extLst>
        </c:ser>
        <c:ser>
          <c:idx val="4"/>
          <c:order val="4"/>
          <c:tx>
            <c:strRef>
              <c:f>Hop!$F$3</c:f>
              <c:strCache>
                <c:ptCount val="1"/>
                <c:pt idx="0">
                  <c:v>4. Head stable, eyes focused forward throughout the hop </c:v>
                </c:pt>
              </c:strCache>
            </c:strRef>
          </c:tx>
          <c:spPr>
            <a:solidFill>
              <a:srgbClr val="8AD2F5"/>
            </a:solidFill>
            <a:ln>
              <a:noFill/>
            </a:ln>
            <a:effectLst/>
          </c:spPr>
          <c:invertIfNegative val="1"/>
          <c:val>
            <c:numRef>
              <c:f>Hop!$F$35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A394-4519-BC5C-9297B9AD4304}"/>
            </c:ext>
          </c:extLst>
        </c:ser>
        <c:ser>
          <c:idx val="5"/>
          <c:order val="5"/>
          <c:tx>
            <c:strRef>
              <c:f>Hop!$G$3</c:f>
              <c:strCache>
                <c:ptCount val="1"/>
                <c:pt idx="0">
                  <c:v>5. Arms bent and swing forward as support leg pushes off</c:v>
                </c:pt>
              </c:strCache>
            </c:strRef>
          </c:tx>
          <c:spPr>
            <a:solidFill>
              <a:srgbClr val="C4E8FA"/>
            </a:solidFill>
            <a:ln>
              <a:noFill/>
            </a:ln>
            <a:effectLst/>
          </c:spPr>
          <c:invertIfNegative val="1"/>
          <c:val>
            <c:numRef>
              <c:f>Hop!$G$35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A394-4519-BC5C-9297B9AD4304}"/>
            </c:ext>
          </c:extLst>
        </c:ser>
        <c:dLbls>
          <c:showLegendKey val="0"/>
          <c:showVal val="0"/>
          <c:showCatName val="0"/>
          <c:showSerName val="0"/>
          <c:showPercent val="0"/>
          <c:showBubbleSize val="0"/>
        </c:dLbls>
        <c:gapWidth val="150"/>
        <c:axId val="7017799"/>
        <c:axId val="1658097139"/>
        <c:extLst>
          <c:ext xmlns:c15="http://schemas.microsoft.com/office/drawing/2012/chart" uri="{02D57815-91ED-43cb-92C2-25804820EDAC}">
            <c15:filteredBarSeries>
              <c15:ser>
                <c:idx val="0"/>
                <c:order val="0"/>
                <c:tx>
                  <c:strRef>
                    <c:extLst>
                      <c:ext uri="{02D57815-91ED-43cb-92C2-25804820EDAC}">
                        <c15:formulaRef>
                          <c15:sqref>Hop!$B$3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Hop!$B$35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A394-4519-BC5C-9297B9AD4304}"/>
                  </c:ext>
                </c:extLst>
              </c15:ser>
            </c15:filteredBarSeries>
          </c:ext>
        </c:extLst>
      </c:barChart>
      <c:catAx>
        <c:axId val="7017799"/>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658097139"/>
        <c:crosses val="autoZero"/>
        <c:auto val="1"/>
        <c:lblAlgn val="ctr"/>
        <c:lblOffset val="100"/>
        <c:noMultiLvlLbl val="1"/>
      </c:catAx>
      <c:valAx>
        <c:axId val="1658097139"/>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7017799"/>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E6B4-4D14-B9DD-738B11DDAB39}"/>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E6B4-4D14-B9DD-738B11DDAB39}"/>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E6B4-4D14-B9DD-738B11DDAB39}"/>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E6B4-4D14-B9DD-738B11DDAB39}"/>
              </c:ext>
            </c:extLst>
          </c:dPt>
          <c:cat>
            <c:strRef>
              <c:f>'Side gallop (slide)'!$I$39:$I$42</c:f>
              <c:strCache>
                <c:ptCount val="4"/>
                <c:pt idx="0">
                  <c:v>Beginning</c:v>
                </c:pt>
                <c:pt idx="1">
                  <c:v>Progressing</c:v>
                </c:pt>
                <c:pt idx="2">
                  <c:v>Achieving </c:v>
                </c:pt>
                <c:pt idx="3">
                  <c:v>Excelling</c:v>
                </c:pt>
              </c:strCache>
            </c:strRef>
          </c:cat>
          <c:val>
            <c:numRef>
              <c:f>'Side gallop (slide)'!$J$39:$J$42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3E-4DC5-9A91-695673F8625E}"/>
            </c:ext>
          </c:extLst>
        </c:ser>
        <c:dLbls>
          <c:showLegendKey val="0"/>
          <c:showVal val="0"/>
          <c:showCatName val="0"/>
          <c:showSerName val="0"/>
          <c:showPercent val="0"/>
          <c:showBubbleSize val="0"/>
        </c:dLbls>
        <c:gapWidth val="150"/>
        <c:axId val="964723475"/>
        <c:axId val="1004846863"/>
      </c:barChart>
      <c:catAx>
        <c:axId val="96472347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004846863"/>
        <c:crosses val="autoZero"/>
        <c:auto val="1"/>
        <c:lblAlgn val="ctr"/>
        <c:lblOffset val="100"/>
        <c:noMultiLvlLbl val="1"/>
      </c:catAx>
      <c:valAx>
        <c:axId val="100484686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964723475"/>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skill criteria</a:t>
            </a:r>
          </a:p>
        </c:rich>
      </c:tx>
      <c:overlay val="0"/>
      <c:spPr>
        <a:noFill/>
        <a:ln>
          <a:noFill/>
        </a:ln>
        <a:effectLst/>
      </c:spPr>
    </c:title>
    <c:autoTitleDeleted val="0"/>
    <c:plotArea>
      <c:layout/>
      <c:barChart>
        <c:barDir val="col"/>
        <c:grouping val="clustered"/>
        <c:varyColors val="1"/>
        <c:ser>
          <c:idx val="1"/>
          <c:order val="1"/>
          <c:tx>
            <c:strRef>
              <c:f>'Side gallop (slide)'!$C$3</c:f>
              <c:strCache>
                <c:ptCount val="1"/>
                <c:pt idx="0">
                  <c:v>1. Smooth rhythmic movement </c:v>
                </c:pt>
              </c:strCache>
            </c:strRef>
          </c:tx>
          <c:spPr>
            <a:solidFill>
              <a:srgbClr val="0B5E87"/>
            </a:solidFill>
            <a:ln>
              <a:noFill/>
            </a:ln>
            <a:effectLst/>
          </c:spPr>
          <c:invertIfNegative val="1"/>
          <c:val>
            <c:numRef>
              <c:f>'Side gallop (slide)'!$C$35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1-9212-417E-A3A0-0B6CECDCF782}"/>
            </c:ext>
          </c:extLst>
        </c:ser>
        <c:ser>
          <c:idx val="2"/>
          <c:order val="2"/>
          <c:tx>
            <c:strRef>
              <c:f>'Side gallop (slide)'!$D$3</c:f>
              <c:strCache>
                <c:ptCount val="1"/>
                <c:pt idx="0">
                  <c:v>2. Brief period in which both feet are off the ground </c:v>
                </c:pt>
              </c:strCache>
            </c:strRef>
          </c:tx>
          <c:spPr>
            <a:solidFill>
              <a:srgbClr val="0F7EB4"/>
            </a:solidFill>
            <a:ln>
              <a:noFill/>
            </a:ln>
            <a:effectLst/>
          </c:spPr>
          <c:invertIfNegative val="1"/>
          <c:val>
            <c:numRef>
              <c:f>'Side gallop (slide)'!$D$35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2-9212-417E-A3A0-0B6CECDCF782}"/>
            </c:ext>
          </c:extLst>
        </c:ser>
        <c:ser>
          <c:idx val="3"/>
          <c:order val="3"/>
          <c:tx>
            <c:strRef>
              <c:f>'Side gallop (slide)'!$E$3</c:f>
              <c:strCache>
                <c:ptCount val="1"/>
                <c:pt idx="0">
                  <c:v>3. Weight on balls of the feet </c:v>
                </c:pt>
              </c:strCache>
            </c:strRef>
          </c:tx>
          <c:spPr>
            <a:solidFill>
              <a:srgbClr val="50BCF0"/>
            </a:solidFill>
            <a:ln>
              <a:noFill/>
            </a:ln>
            <a:effectLst/>
          </c:spPr>
          <c:invertIfNegative val="1"/>
          <c:val>
            <c:numRef>
              <c:f>'Side gallop (slide)'!$E$35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3-9212-417E-A3A0-0B6CECDCF782}"/>
            </c:ext>
          </c:extLst>
        </c:ser>
        <c:ser>
          <c:idx val="4"/>
          <c:order val="4"/>
          <c:tx>
            <c:strRef>
              <c:f>'Side gallop (slide)'!$F$3</c:f>
              <c:strCache>
                <c:ptCount val="1"/>
                <c:pt idx="0">
                  <c:v>4. Hips and shoulders point to the front </c:v>
                </c:pt>
              </c:strCache>
            </c:strRef>
          </c:tx>
          <c:spPr>
            <a:solidFill>
              <a:srgbClr val="8AD2F5"/>
            </a:solidFill>
            <a:ln>
              <a:noFill/>
            </a:ln>
            <a:effectLst/>
          </c:spPr>
          <c:invertIfNegative val="1"/>
          <c:val>
            <c:numRef>
              <c:f>'Side gallop (slide)'!$F$35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4-9212-417E-A3A0-0B6CECDCF782}"/>
            </c:ext>
          </c:extLst>
        </c:ser>
        <c:ser>
          <c:idx val="5"/>
          <c:order val="5"/>
          <c:tx>
            <c:strRef>
              <c:f>'Side gallop (slide)'!$G$3</c:f>
              <c:strCache>
                <c:ptCount val="1"/>
                <c:pt idx="0">
                  <c:v>5. Head stable, eyes focused forward or in the direction of travel </c:v>
                </c:pt>
              </c:strCache>
            </c:strRef>
          </c:tx>
          <c:spPr>
            <a:solidFill>
              <a:srgbClr val="C4E8FA"/>
            </a:solidFill>
            <a:ln>
              <a:noFill/>
            </a:ln>
            <a:effectLst/>
          </c:spPr>
          <c:invertIfNegative val="1"/>
          <c:val>
            <c:numRef>
              <c:f>'Side gallop (slide)'!$G$35</c:f>
              <c:numCache>
                <c:formatCode>General</c:formatCode>
                <c:ptCount val="1"/>
                <c:pt idx="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5-9212-417E-A3A0-0B6CECDCF782}"/>
            </c:ext>
          </c:extLst>
        </c:ser>
        <c:dLbls>
          <c:showLegendKey val="0"/>
          <c:showVal val="0"/>
          <c:showCatName val="0"/>
          <c:showSerName val="0"/>
          <c:showPercent val="0"/>
          <c:showBubbleSize val="0"/>
        </c:dLbls>
        <c:gapWidth val="150"/>
        <c:axId val="331612240"/>
        <c:axId val="1097113562"/>
        <c:extLst>
          <c:ext xmlns:c15="http://schemas.microsoft.com/office/drawing/2012/chart" uri="{02D57815-91ED-43cb-92C2-25804820EDAC}">
            <c15:filteredBarSeries>
              <c15:ser>
                <c:idx val="0"/>
                <c:order val="0"/>
                <c:tx>
                  <c:strRef>
                    <c:extLst>
                      <c:ext uri="{02D57815-91ED-43cb-92C2-25804820EDAC}">
                        <c15:formulaRef>
                          <c15:sqref>'Side gallop (slide)'!$B$3</c15:sqref>
                        </c15:formulaRef>
                      </c:ext>
                    </c:extLst>
                    <c:strCache>
                      <c:ptCount val="1"/>
                      <c:pt idx="0">
                        <c:v>Overall check 
Does it look right?</c:v>
                      </c:pt>
                    </c:strCache>
                  </c:strRef>
                </c:tx>
                <c:spPr>
                  <a:solidFill>
                    <a:srgbClr val="073F5A"/>
                  </a:solidFill>
                  <a:ln>
                    <a:noFill/>
                  </a:ln>
                  <a:effectLst/>
                </c:spPr>
                <c:invertIfNegative val="1"/>
                <c:val>
                  <c:numRef>
                    <c:extLst>
                      <c:ext uri="{02D57815-91ED-43cb-92C2-25804820EDAC}">
                        <c15:formulaRef>
                          <c15:sqref>'Side gallop (slide)'!$B$35</c15:sqref>
                        </c15:formulaRef>
                      </c:ext>
                    </c:extLst>
                    <c:numCache>
                      <c:formatCode>General</c:formatCode>
                      <c:ptCount val="1"/>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9212-417E-A3A0-0B6CECDCF782}"/>
                  </c:ext>
                </c:extLst>
              </c15:ser>
            </c15:filteredBarSeries>
          </c:ext>
        </c:extLst>
      </c:barChart>
      <c:catAx>
        <c:axId val="331612240"/>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Skill criteria</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chemeClr val="bg1"/>
                </a:solidFill>
                <a:latin typeface="+mn-lt"/>
                <a:ea typeface="+mn-ea"/>
                <a:cs typeface="+mn-cs"/>
              </a:defRPr>
            </a:pPr>
            <a:endParaRPr lang="en-US"/>
          </a:p>
        </c:txPr>
        <c:crossAx val="1097113562"/>
        <c:crosses val="autoZero"/>
        <c:auto val="1"/>
        <c:lblAlgn val="ctr"/>
        <c:lblOffset val="100"/>
        <c:noMultiLvlLbl val="1"/>
      </c:catAx>
      <c:valAx>
        <c:axId val="1097113562"/>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3316122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r>
              <a:rPr lang="en-AU" b="0">
                <a:solidFill>
                  <a:srgbClr val="757575"/>
                </a:solidFill>
                <a:latin typeface="+mn-lt"/>
              </a:rPr>
              <a:t>Class by 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757575"/>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824C-4D52-A4CF-70B1D70B62C3}"/>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824C-4D52-A4CF-70B1D70B62C3}"/>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824C-4D52-A4CF-70B1D70B62C3}"/>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824C-4D52-A4CF-70B1D70B62C3}"/>
              </c:ext>
            </c:extLst>
          </c:dPt>
          <c:cat>
            <c:strRef>
              <c:f>Skip!$I$39:$I$42</c:f>
              <c:strCache>
                <c:ptCount val="4"/>
                <c:pt idx="0">
                  <c:v>Beginning</c:v>
                </c:pt>
                <c:pt idx="1">
                  <c:v>Progressing</c:v>
                </c:pt>
                <c:pt idx="2">
                  <c:v>Achieving </c:v>
                </c:pt>
                <c:pt idx="3">
                  <c:v>Excelling</c:v>
                </c:pt>
              </c:strCache>
            </c:strRef>
          </c:cat>
          <c:val>
            <c:numRef>
              <c:f>Skip!$J$39:$J$42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6CE-4A42-9B8A-20E934E5B36E}"/>
            </c:ext>
          </c:extLst>
        </c:ser>
        <c:dLbls>
          <c:showLegendKey val="0"/>
          <c:showVal val="0"/>
          <c:showCatName val="0"/>
          <c:showSerName val="0"/>
          <c:showPercent val="0"/>
          <c:showBubbleSize val="0"/>
        </c:dLbls>
        <c:gapWidth val="150"/>
        <c:axId val="578748903"/>
        <c:axId val="2127702601"/>
      </c:barChart>
      <c:catAx>
        <c:axId val="578748903"/>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Normative score</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2127702601"/>
        <c:crosses val="autoZero"/>
        <c:auto val="1"/>
        <c:lblAlgn val="ctr"/>
        <c:lblOffset val="100"/>
        <c:noMultiLvlLbl val="1"/>
      </c:catAx>
      <c:valAx>
        <c:axId val="2127702601"/>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AU" b="0">
                    <a:solidFill>
                      <a:srgbClr val="000000"/>
                    </a:solidFill>
                    <a:latin typeface="+mn-lt"/>
                  </a:rPr>
                  <a:t>Number of students</a:t>
                </a:r>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578748903"/>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oneCellAnchor>
    <xdr:from>
      <xdr:col>12</xdr:col>
      <xdr:colOff>316865</xdr:colOff>
      <xdr:row>26</xdr:row>
      <xdr:rowOff>152401</xdr:rowOff>
    </xdr:from>
    <xdr:ext cx="7612380" cy="2805430"/>
    <xdr:graphicFrame macro="">
      <xdr:nvGraphicFramePr>
        <xdr:cNvPr id="3" name="Chart 3"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340360</xdr:colOff>
      <xdr:row>2</xdr:row>
      <xdr:rowOff>10795</xdr:rowOff>
    </xdr:from>
    <xdr:ext cx="7610475" cy="4380230"/>
    <xdr:graphicFrame macro="">
      <xdr:nvGraphicFramePr>
        <xdr:cNvPr id="4" name="Chart 4"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12</xdr:col>
      <xdr:colOff>60960</xdr:colOff>
      <xdr:row>25</xdr:row>
      <xdr:rowOff>71468</xdr:rowOff>
    </xdr:from>
    <xdr:ext cx="7429500" cy="2607828"/>
    <xdr:graphicFrame macro="">
      <xdr:nvGraphicFramePr>
        <xdr:cNvPr id="7" name="Chart 7" title="Chart">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40640</xdr:colOff>
      <xdr:row>2</xdr:row>
      <xdr:rowOff>57785</xdr:rowOff>
    </xdr:from>
    <xdr:ext cx="7447915" cy="4429125"/>
    <xdr:graphicFrame macro="">
      <xdr:nvGraphicFramePr>
        <xdr:cNvPr id="8" name="Chart 8" title="Chart">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344170</xdr:colOff>
      <xdr:row>21</xdr:row>
      <xdr:rowOff>102235</xdr:rowOff>
    </xdr:from>
    <xdr:to>
      <xdr:col>18</xdr:col>
      <xdr:colOff>83820</xdr:colOff>
      <xdr:row>23</xdr:row>
      <xdr:rowOff>41456</xdr:rowOff>
    </xdr:to>
    <xdr:sp macro="" textlink="">
      <xdr:nvSpPr>
        <xdr:cNvPr id="2" name="TextBox 1">
          <a:extLst>
            <a:ext uri="{FF2B5EF4-FFF2-40B4-BE49-F238E27FC236}">
              <a16:creationId xmlns:a16="http://schemas.microsoft.com/office/drawing/2014/main" id="{997C920F-BF98-477A-968A-CE6550410643}"/>
            </a:ext>
          </a:extLst>
        </xdr:cNvPr>
        <xdr:cNvSpPr txBox="1"/>
      </xdr:nvSpPr>
      <xdr:spPr>
        <a:xfrm>
          <a:off x="17519650" y="5238115"/>
          <a:ext cx="4083050" cy="2745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12</xdr:col>
      <xdr:colOff>142240</xdr:colOff>
      <xdr:row>27</xdr:row>
      <xdr:rowOff>1</xdr:rowOff>
    </xdr:from>
    <xdr:ext cx="7922260" cy="2726690"/>
    <xdr:graphicFrame macro="">
      <xdr:nvGraphicFramePr>
        <xdr:cNvPr id="13" name="Chart 13" title="Chart">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140334</xdr:colOff>
      <xdr:row>2</xdr:row>
      <xdr:rowOff>54610</xdr:rowOff>
    </xdr:from>
    <xdr:ext cx="7921203" cy="4405207"/>
    <xdr:graphicFrame macro="">
      <xdr:nvGraphicFramePr>
        <xdr:cNvPr id="14" name="Chart 14" title="Chart">
          <a:extLst>
            <a:ext uri="{FF2B5EF4-FFF2-40B4-BE49-F238E27FC236}">
              <a16:creationId xmlns:a16="http://schemas.microsoft.com/office/drawing/2014/main" id="{00000000-0008-0000-06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506731</xdr:colOff>
      <xdr:row>22</xdr:row>
      <xdr:rowOff>163831</xdr:rowOff>
    </xdr:from>
    <xdr:to>
      <xdr:col>18</xdr:col>
      <xdr:colOff>246381</xdr:colOff>
      <xdr:row>24</xdr:row>
      <xdr:rowOff>103052</xdr:rowOff>
    </xdr:to>
    <xdr:sp macro="" textlink="">
      <xdr:nvSpPr>
        <xdr:cNvPr id="2" name="TextBox 1">
          <a:extLst>
            <a:ext uri="{FF2B5EF4-FFF2-40B4-BE49-F238E27FC236}">
              <a16:creationId xmlns:a16="http://schemas.microsoft.com/office/drawing/2014/main" id="{3D6F78A9-91C4-4FD7-8F4B-57A1AD053F8C}"/>
            </a:ext>
          </a:extLst>
        </xdr:cNvPr>
        <xdr:cNvSpPr txBox="1"/>
      </xdr:nvSpPr>
      <xdr:spPr>
        <a:xfrm>
          <a:off x="18002251" y="5177791"/>
          <a:ext cx="4083050" cy="2745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12</xdr:col>
      <xdr:colOff>83820</xdr:colOff>
      <xdr:row>26</xdr:row>
      <xdr:rowOff>46355</xdr:rowOff>
    </xdr:from>
    <xdr:ext cx="7574280" cy="2701925"/>
    <xdr:graphicFrame macro="">
      <xdr:nvGraphicFramePr>
        <xdr:cNvPr id="19" name="Chart 19" title="Chart">
          <a:extLst>
            <a:ext uri="{FF2B5EF4-FFF2-40B4-BE49-F238E27FC236}">
              <a16:creationId xmlns:a16="http://schemas.microsoft.com/office/drawing/2014/main" id="{00000000-0008-0000-09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66040</xdr:colOff>
      <xdr:row>2</xdr:row>
      <xdr:rowOff>50165</xdr:rowOff>
    </xdr:from>
    <xdr:ext cx="7610475" cy="4388485"/>
    <xdr:graphicFrame macro="">
      <xdr:nvGraphicFramePr>
        <xdr:cNvPr id="20" name="Chart 20" title="Chart">
          <a:extLst>
            <a:ext uri="{FF2B5EF4-FFF2-40B4-BE49-F238E27FC236}">
              <a16:creationId xmlns:a16="http://schemas.microsoft.com/office/drawing/2014/main" id="{00000000-0008-0000-09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402169</xdr:colOff>
      <xdr:row>22</xdr:row>
      <xdr:rowOff>24765</xdr:rowOff>
    </xdr:from>
    <xdr:to>
      <xdr:col>18</xdr:col>
      <xdr:colOff>141819</xdr:colOff>
      <xdr:row>23</xdr:row>
      <xdr:rowOff>122736</xdr:rowOff>
    </xdr:to>
    <xdr:sp macro="" textlink="">
      <xdr:nvSpPr>
        <xdr:cNvPr id="2" name="TextBox 1">
          <a:extLst>
            <a:ext uri="{FF2B5EF4-FFF2-40B4-BE49-F238E27FC236}">
              <a16:creationId xmlns:a16="http://schemas.microsoft.com/office/drawing/2014/main" id="{2AB939AA-ED26-443F-A874-5216E002CFC6}"/>
            </a:ext>
          </a:extLst>
        </xdr:cNvPr>
        <xdr:cNvSpPr txBox="1"/>
      </xdr:nvSpPr>
      <xdr:spPr>
        <a:xfrm>
          <a:off x="17577649" y="5168265"/>
          <a:ext cx="4083050" cy="26561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13</xdr:col>
      <xdr:colOff>76200</xdr:colOff>
      <xdr:row>24</xdr:row>
      <xdr:rowOff>37465</xdr:rowOff>
    </xdr:from>
    <xdr:ext cx="7429500" cy="3038475"/>
    <xdr:graphicFrame macro="">
      <xdr:nvGraphicFramePr>
        <xdr:cNvPr id="21" name="Chart 21" title="Chart">
          <a:extLst>
            <a:ext uri="{FF2B5EF4-FFF2-40B4-BE49-F238E27FC236}">
              <a16:creationId xmlns:a16="http://schemas.microsoft.com/office/drawing/2014/main" id="{00000000-0008-0000-0A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13</xdr:col>
      <xdr:colOff>142875</xdr:colOff>
      <xdr:row>2</xdr:row>
      <xdr:rowOff>57149</xdr:rowOff>
    </xdr:from>
    <xdr:ext cx="7366000" cy="4165601"/>
    <xdr:graphicFrame macro="">
      <xdr:nvGraphicFramePr>
        <xdr:cNvPr id="22" name="Chart 22" title="Chart">
          <a:extLst>
            <a:ext uri="{FF2B5EF4-FFF2-40B4-BE49-F238E27FC236}">
              <a16:creationId xmlns:a16="http://schemas.microsoft.com/office/drawing/2014/main" id="{00000000-0008-0000-0A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14.xml><?xml version="1.0" encoding="utf-8"?>
<c:userShapes xmlns:c="http://schemas.openxmlformats.org/drawingml/2006/chart">
  <cdr:relSizeAnchor xmlns:cdr="http://schemas.openxmlformats.org/drawingml/2006/chartDrawing">
    <cdr:from>
      <cdr:x>0.14483</cdr:x>
      <cdr:y>0.87348</cdr:y>
    </cdr:from>
    <cdr:to>
      <cdr:x>0.71293</cdr:x>
      <cdr:y>0.9351</cdr:y>
    </cdr:to>
    <cdr:sp macro="" textlink="">
      <cdr:nvSpPr>
        <cdr:cNvPr id="2" name="TextBox 1">
          <a:extLst xmlns:a="http://schemas.openxmlformats.org/drawingml/2006/main">
            <a:ext uri="{FF2B5EF4-FFF2-40B4-BE49-F238E27FC236}">
              <a16:creationId xmlns:a16="http://schemas.microsoft.com/office/drawing/2014/main" id="{35EA145B-5773-4B0E-DC9A-726AA7C91C8B}"/>
            </a:ext>
          </a:extLst>
        </cdr:cNvPr>
        <cdr:cNvSpPr txBox="1"/>
      </cdr:nvSpPr>
      <cdr:spPr>
        <a:xfrm xmlns:a="http://schemas.openxmlformats.org/drawingml/2006/main">
          <a:off x="1066799" y="3638550"/>
          <a:ext cx="4184650" cy="25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2           3          4          5           6          7</a:t>
          </a:r>
          <a:endParaRPr lang="en-AU" sz="1100"/>
        </a:p>
      </cdr:txBody>
    </cdr:sp>
  </cdr:relSizeAnchor>
</c:userShapes>
</file>

<file path=xl/drawings/drawing15.xml><?xml version="1.0" encoding="utf-8"?>
<xdr:wsDr xmlns:xdr="http://schemas.openxmlformats.org/drawingml/2006/spreadsheetDrawing" xmlns:a="http://schemas.openxmlformats.org/drawingml/2006/main">
  <xdr:oneCellAnchor>
    <xdr:from>
      <xdr:col>11</xdr:col>
      <xdr:colOff>106680</xdr:colOff>
      <xdr:row>2</xdr:row>
      <xdr:rowOff>37910</xdr:rowOff>
    </xdr:from>
    <xdr:ext cx="6751320" cy="4421827"/>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111125</xdr:colOff>
      <xdr:row>27</xdr:row>
      <xdr:rowOff>19050</xdr:rowOff>
    </xdr:from>
    <xdr:ext cx="6724015" cy="2640330"/>
    <xdr:graphicFrame macro="">
      <xdr:nvGraphicFramePr>
        <xdr:cNvPr id="3" name="Chart 2" title="Chart">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482600</xdr:colOff>
      <xdr:row>23</xdr:row>
      <xdr:rowOff>63500</xdr:rowOff>
    </xdr:from>
    <xdr:to>
      <xdr:col>17</xdr:col>
      <xdr:colOff>222250</xdr:colOff>
      <xdr:row>24</xdr:row>
      <xdr:rowOff>157661</xdr:rowOff>
    </xdr:to>
    <xdr:sp macro="" textlink="">
      <xdr:nvSpPr>
        <xdr:cNvPr id="4" name="TextBox 3">
          <a:extLst>
            <a:ext uri="{FF2B5EF4-FFF2-40B4-BE49-F238E27FC236}">
              <a16:creationId xmlns:a16="http://schemas.microsoft.com/office/drawing/2014/main" id="{E08D2897-8E1F-4358-91A1-FA90A531CF34}"/>
            </a:ext>
          </a:extLst>
        </xdr:cNvPr>
        <xdr:cNvSpPr txBox="1"/>
      </xdr:nvSpPr>
      <xdr:spPr>
        <a:xfrm>
          <a:off x="15615920" y="5107940"/>
          <a:ext cx="4083050" cy="2618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1</xdr:row>
      <xdr:rowOff>11906</xdr:rowOff>
    </xdr:to>
    <xdr:pic>
      <xdr:nvPicPr>
        <xdr:cNvPr id="2" name="Picture 1" descr="Victorian Curriculum and Assessment Authority, Victoria State Government&#10;">
          <a:extLst>
            <a:ext uri="{FF2B5EF4-FFF2-40B4-BE49-F238E27FC236}">
              <a16:creationId xmlns:a16="http://schemas.microsoft.com/office/drawing/2014/main" id="{2A5B9480-9ACE-41E8-85AC-74CEE2675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99400" cy="71675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0.16041</cdr:x>
      <cdr:y>0.86942</cdr:y>
    </cdr:from>
    <cdr:to>
      <cdr:x>0.70943</cdr:x>
      <cdr:y>0.92948</cdr:y>
    </cdr:to>
    <cdr:sp macro="" textlink="">
      <cdr:nvSpPr>
        <cdr:cNvPr id="2" name="TextBox 1">
          <a:extLst xmlns:a="http://schemas.openxmlformats.org/drawingml/2006/main">
            <a:ext uri="{FF2B5EF4-FFF2-40B4-BE49-F238E27FC236}">
              <a16:creationId xmlns:a16="http://schemas.microsoft.com/office/drawing/2014/main" id="{7E88D14B-9E3A-389F-854A-F12BFEB05500}"/>
            </a:ext>
          </a:extLst>
        </cdr:cNvPr>
        <cdr:cNvSpPr txBox="1"/>
      </cdr:nvSpPr>
      <cdr:spPr>
        <a:xfrm xmlns:a="http://schemas.openxmlformats.org/drawingml/2006/main">
          <a:off x="1220833" y="3808275"/>
          <a:ext cx="4178300" cy="2630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1</a:t>
          </a:r>
          <a:r>
            <a:rPr lang="en-AU" sz="1100" baseline="0"/>
            <a:t>            2            3            4            5            6</a:t>
          </a:r>
          <a:endParaRPr lang="en-AU" sz="1100"/>
        </a:p>
      </cdr:txBody>
    </cdr:sp>
  </cdr:relSizeAnchor>
</c:userShapes>
</file>

<file path=xl/drawings/drawing3.xml><?xml version="1.0" encoding="utf-8"?>
<xdr:wsDr xmlns:xdr="http://schemas.openxmlformats.org/drawingml/2006/spreadsheetDrawing" xmlns:a="http://schemas.openxmlformats.org/drawingml/2006/main">
  <xdr:oneCellAnchor>
    <xdr:from>
      <xdr:col>12</xdr:col>
      <xdr:colOff>114299</xdr:colOff>
      <xdr:row>24</xdr:row>
      <xdr:rowOff>52070</xdr:rowOff>
    </xdr:from>
    <xdr:ext cx="6896101" cy="3235959"/>
    <xdr:graphicFrame macro="">
      <xdr:nvGraphicFramePr>
        <xdr:cNvPr id="5" name="Chart 5" title="Chart">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82551</xdr:colOff>
      <xdr:row>2</xdr:row>
      <xdr:rowOff>76200</xdr:rowOff>
    </xdr:from>
    <xdr:ext cx="6912609" cy="4221480"/>
    <xdr:graphicFrame macro="">
      <xdr:nvGraphicFramePr>
        <xdr:cNvPr id="6" name="Chart 6" title="Chart">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285750</xdr:colOff>
      <xdr:row>20</xdr:row>
      <xdr:rowOff>79375</xdr:rowOff>
    </xdr:from>
    <xdr:to>
      <xdr:col>18</xdr:col>
      <xdr:colOff>25400</xdr:colOff>
      <xdr:row>22</xdr:row>
      <xdr:rowOff>18596</xdr:rowOff>
    </xdr:to>
    <xdr:sp macro="" textlink="">
      <xdr:nvSpPr>
        <xdr:cNvPr id="2" name="TextBox 1">
          <a:extLst>
            <a:ext uri="{FF2B5EF4-FFF2-40B4-BE49-F238E27FC236}">
              <a16:creationId xmlns:a16="http://schemas.microsoft.com/office/drawing/2014/main" id="{35EA145B-5773-4B0E-DC9A-726AA7C91C8B}"/>
            </a:ext>
          </a:extLst>
        </xdr:cNvPr>
        <xdr:cNvSpPr txBox="1"/>
      </xdr:nvSpPr>
      <xdr:spPr>
        <a:xfrm>
          <a:off x="17684750" y="4826000"/>
          <a:ext cx="4184650" cy="25672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83820</xdr:colOff>
      <xdr:row>22</xdr:row>
      <xdr:rowOff>150495</xdr:rowOff>
    </xdr:from>
    <xdr:ext cx="6827520" cy="3421380"/>
    <xdr:graphicFrame macro="">
      <xdr:nvGraphicFramePr>
        <xdr:cNvPr id="9" name="Chart 9" title="Chart">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49530</xdr:colOff>
      <xdr:row>2</xdr:row>
      <xdr:rowOff>114299</xdr:rowOff>
    </xdr:from>
    <xdr:ext cx="6846570" cy="3886201"/>
    <xdr:graphicFrame macro="">
      <xdr:nvGraphicFramePr>
        <xdr:cNvPr id="10" name="Chart 10" title="Chart">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5.xml><?xml version="1.0" encoding="utf-8"?>
<c:userShapes xmlns:c="http://schemas.openxmlformats.org/drawingml/2006/chart">
  <cdr:relSizeAnchor xmlns:cdr="http://schemas.openxmlformats.org/drawingml/2006/chartDrawing">
    <cdr:from>
      <cdr:x>0.18364</cdr:x>
      <cdr:y>0.85294</cdr:y>
    </cdr:from>
    <cdr:to>
      <cdr:x>0.79484</cdr:x>
      <cdr:y>0.919</cdr:y>
    </cdr:to>
    <cdr:sp macro="" textlink="">
      <cdr:nvSpPr>
        <cdr:cNvPr id="2" name="TextBox 1">
          <a:extLst xmlns:a="http://schemas.openxmlformats.org/drawingml/2006/main">
            <a:ext uri="{FF2B5EF4-FFF2-40B4-BE49-F238E27FC236}">
              <a16:creationId xmlns:a16="http://schemas.microsoft.com/office/drawing/2014/main" id="{35EA145B-5773-4B0E-DC9A-726AA7C91C8B}"/>
            </a:ext>
          </a:extLst>
        </cdr:cNvPr>
        <cdr:cNvSpPr txBox="1"/>
      </cdr:nvSpPr>
      <cdr:spPr>
        <a:xfrm xmlns:a="http://schemas.openxmlformats.org/drawingml/2006/main">
          <a:off x="1257300" y="3314700"/>
          <a:ext cx="4184650" cy="25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1</a:t>
          </a:r>
          <a:r>
            <a:rPr lang="en-AU" sz="1100" baseline="0"/>
            <a:t>            2            3            4            5        </a:t>
          </a:r>
          <a:endParaRPr lang="en-AU" sz="1100"/>
        </a:p>
      </cdr:txBody>
    </cdr:sp>
  </cdr:relSizeAnchor>
</c:userShapes>
</file>

<file path=xl/drawings/drawing6.xml><?xml version="1.0" encoding="utf-8"?>
<xdr:wsDr xmlns:xdr="http://schemas.openxmlformats.org/drawingml/2006/spreadsheetDrawing" xmlns:a="http://schemas.openxmlformats.org/drawingml/2006/main">
  <xdr:oneCellAnchor>
    <xdr:from>
      <xdr:col>11</xdr:col>
      <xdr:colOff>111125</xdr:colOff>
      <xdr:row>27</xdr:row>
      <xdr:rowOff>97155</xdr:rowOff>
    </xdr:from>
    <xdr:ext cx="6811464" cy="2707641"/>
    <xdr:graphicFrame macro="">
      <xdr:nvGraphicFramePr>
        <xdr:cNvPr id="11" name="Chart 11" title="Chart">
          <a:extLst>
            <a:ext uri="{FF2B5EF4-FFF2-40B4-BE49-F238E27FC236}">
              <a16:creationId xmlns:a16="http://schemas.microsoft.com/office/drawing/2014/main" id="{00000000-0008-0000-05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85726</xdr:colOff>
      <xdr:row>2</xdr:row>
      <xdr:rowOff>53974</xdr:rowOff>
    </xdr:from>
    <xdr:ext cx="6839766" cy="4510405"/>
    <xdr:graphicFrame macro="">
      <xdr:nvGraphicFramePr>
        <xdr:cNvPr id="12" name="Chart 12" title="Chart">
          <a:extLst>
            <a:ext uri="{FF2B5EF4-FFF2-40B4-BE49-F238E27FC236}">
              <a16:creationId xmlns:a16="http://schemas.microsoft.com/office/drawing/2014/main" id="{00000000-0008-0000-05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518549</xdr:colOff>
      <xdr:row>24</xdr:row>
      <xdr:rowOff>21171</xdr:rowOff>
    </xdr:from>
    <xdr:to>
      <xdr:col>17</xdr:col>
      <xdr:colOff>311116</xdr:colOff>
      <xdr:row>25</xdr:row>
      <xdr:rowOff>119142</xdr:rowOff>
    </xdr:to>
    <xdr:sp macro="" textlink="">
      <xdr:nvSpPr>
        <xdr:cNvPr id="2" name="TextBox 1">
          <a:extLst>
            <a:ext uri="{FF2B5EF4-FFF2-40B4-BE49-F238E27FC236}">
              <a16:creationId xmlns:a16="http://schemas.microsoft.com/office/drawing/2014/main" id="{1339D940-7549-43EC-AA71-C983688C6CEF}"/>
            </a:ext>
          </a:extLst>
        </xdr:cNvPr>
        <xdr:cNvSpPr txBox="1"/>
      </xdr:nvSpPr>
      <xdr:spPr>
        <a:xfrm>
          <a:off x="16348192" y="5219100"/>
          <a:ext cx="4192210" cy="2612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111760</xdr:colOff>
      <xdr:row>27</xdr:row>
      <xdr:rowOff>47625</xdr:rowOff>
    </xdr:from>
    <xdr:ext cx="7058660" cy="2744471"/>
    <xdr:graphicFrame macro="">
      <xdr:nvGraphicFramePr>
        <xdr:cNvPr id="15" name="Chart 15" title="Chart">
          <a:extLst>
            <a:ext uri="{FF2B5EF4-FFF2-40B4-BE49-F238E27FC236}">
              <a16:creationId xmlns:a16="http://schemas.microsoft.com/office/drawing/2014/main" id="{00000000-0008-0000-07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101601</xdr:colOff>
      <xdr:row>2</xdr:row>
      <xdr:rowOff>52070</xdr:rowOff>
    </xdr:from>
    <xdr:ext cx="7061199" cy="4420870"/>
    <xdr:graphicFrame macro="">
      <xdr:nvGraphicFramePr>
        <xdr:cNvPr id="16" name="Chart 16" title="Chart">
          <a:extLst>
            <a:ext uri="{FF2B5EF4-FFF2-40B4-BE49-F238E27FC236}">
              <a16:creationId xmlns:a16="http://schemas.microsoft.com/office/drawing/2014/main" id="{00000000-0008-0000-07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635005</xdr:colOff>
      <xdr:row>23</xdr:row>
      <xdr:rowOff>42333</xdr:rowOff>
    </xdr:from>
    <xdr:to>
      <xdr:col>17</xdr:col>
      <xdr:colOff>427572</xdr:colOff>
      <xdr:row>24</xdr:row>
      <xdr:rowOff>140304</xdr:rowOff>
    </xdr:to>
    <xdr:sp macro="" textlink="">
      <xdr:nvSpPr>
        <xdr:cNvPr id="2" name="TextBox 1">
          <a:extLst>
            <a:ext uri="{FF2B5EF4-FFF2-40B4-BE49-F238E27FC236}">
              <a16:creationId xmlns:a16="http://schemas.microsoft.com/office/drawing/2014/main" id="{99550A94-29C8-48DB-BE53-6526E4E6D4DF}"/>
            </a:ext>
          </a:extLst>
        </xdr:cNvPr>
        <xdr:cNvSpPr txBox="1"/>
      </xdr:nvSpPr>
      <xdr:spPr>
        <a:xfrm>
          <a:off x="16827505" y="4995333"/>
          <a:ext cx="4184650" cy="25672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12</xdr:col>
      <xdr:colOff>55245</xdr:colOff>
      <xdr:row>28</xdr:row>
      <xdr:rowOff>85725</xdr:rowOff>
    </xdr:from>
    <xdr:ext cx="7423150" cy="2486025"/>
    <xdr:graphicFrame macro="">
      <xdr:nvGraphicFramePr>
        <xdr:cNvPr id="17" name="Chart 17" title="Chart">
          <a:extLst>
            <a:ext uri="{FF2B5EF4-FFF2-40B4-BE49-F238E27FC236}">
              <a16:creationId xmlns:a16="http://schemas.microsoft.com/office/drawing/2014/main" id="{00000000-0008-0000-08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12</xdr:col>
      <xdr:colOff>55245</xdr:colOff>
      <xdr:row>2</xdr:row>
      <xdr:rowOff>28575</xdr:rowOff>
    </xdr:from>
    <xdr:ext cx="7439025" cy="4688205"/>
    <xdr:graphicFrame macro="">
      <xdr:nvGraphicFramePr>
        <xdr:cNvPr id="18" name="Chart 18" title="Chart">
          <a:extLst>
            <a:ext uri="{FF2B5EF4-FFF2-40B4-BE49-F238E27FC236}">
              <a16:creationId xmlns:a16="http://schemas.microsoft.com/office/drawing/2014/main" id="{00000000-0008-0000-08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13</xdr:col>
      <xdr:colOff>423333</xdr:colOff>
      <xdr:row>25</xdr:row>
      <xdr:rowOff>31749</xdr:rowOff>
    </xdr:from>
    <xdr:to>
      <xdr:col>18</xdr:col>
      <xdr:colOff>215899</xdr:colOff>
      <xdr:row>26</xdr:row>
      <xdr:rowOff>129720</xdr:rowOff>
    </xdr:to>
    <xdr:sp macro="" textlink="">
      <xdr:nvSpPr>
        <xdr:cNvPr id="2" name="TextBox 1">
          <a:extLst>
            <a:ext uri="{FF2B5EF4-FFF2-40B4-BE49-F238E27FC236}">
              <a16:creationId xmlns:a16="http://schemas.microsoft.com/office/drawing/2014/main" id="{C114199F-F8C0-4149-9CED-330B53880A78}"/>
            </a:ext>
          </a:extLst>
        </xdr:cNvPr>
        <xdr:cNvSpPr txBox="1"/>
      </xdr:nvSpPr>
      <xdr:spPr>
        <a:xfrm>
          <a:off x="17896416" y="5302249"/>
          <a:ext cx="4184650" cy="25672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2            3            4            5            6</a:t>
          </a:r>
          <a:endParaRPr lang="en-AU"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125095</xdr:colOff>
      <xdr:row>24</xdr:row>
      <xdr:rowOff>114300</xdr:rowOff>
    </xdr:from>
    <xdr:ext cx="6736080" cy="3108325"/>
    <xdr:graphicFrame macro="">
      <xdr:nvGraphicFramePr>
        <xdr:cNvPr id="23" name="Chart 23" title="Chart">
          <a:extLst>
            <a:ext uri="{FF2B5EF4-FFF2-40B4-BE49-F238E27FC236}">
              <a16:creationId xmlns:a16="http://schemas.microsoft.com/office/drawing/2014/main" id="{00000000-0008-0000-0B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80645</xdr:colOff>
      <xdr:row>2</xdr:row>
      <xdr:rowOff>48260</xdr:rowOff>
    </xdr:from>
    <xdr:ext cx="6807835" cy="4137025"/>
    <xdr:graphicFrame macro="">
      <xdr:nvGraphicFramePr>
        <xdr:cNvPr id="24" name="Chart 24" title="Chart">
          <a:extLst>
            <a:ext uri="{FF2B5EF4-FFF2-40B4-BE49-F238E27FC236}">
              <a16:creationId xmlns:a16="http://schemas.microsoft.com/office/drawing/2014/main" id="{00000000-0008-0000-0B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12</xdr:col>
      <xdr:colOff>419100</xdr:colOff>
      <xdr:row>20</xdr:row>
      <xdr:rowOff>127000</xdr:rowOff>
    </xdr:from>
    <xdr:to>
      <xdr:col>17</xdr:col>
      <xdr:colOff>158750</xdr:colOff>
      <xdr:row>22</xdr:row>
      <xdr:rowOff>53521</xdr:rowOff>
    </xdr:to>
    <xdr:sp macro="" textlink="">
      <xdr:nvSpPr>
        <xdr:cNvPr id="2" name="TextBox 1">
          <a:extLst>
            <a:ext uri="{FF2B5EF4-FFF2-40B4-BE49-F238E27FC236}">
              <a16:creationId xmlns:a16="http://schemas.microsoft.com/office/drawing/2014/main" id="{CD87F148-DBBD-4F3B-881F-B9F0F5E39AE3}"/>
            </a:ext>
          </a:extLst>
        </xdr:cNvPr>
        <xdr:cNvSpPr txBox="1"/>
      </xdr:nvSpPr>
      <xdr:spPr>
        <a:xfrm>
          <a:off x="16294100" y="4889500"/>
          <a:ext cx="4184650" cy="25672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100"/>
            <a:t>1</a:t>
          </a:r>
          <a:r>
            <a:rPr lang="en-AU" sz="1100" baseline="0"/>
            <a:t>            2            3            4            5           </a:t>
          </a:r>
          <a:endParaRPr lang="en-AU" sz="1100"/>
        </a:p>
      </xdr:txBody>
    </xdr:sp>
    <xdr:clientData/>
  </xdr:twoCellAnchor>
</xdr:wsDr>
</file>

<file path=xl/theme/theme1.xml><?xml version="1.0" encoding="utf-8"?>
<a:theme xmlns:a="http://schemas.openxmlformats.org/drawingml/2006/main" name="Sheets">
  <a:themeElements>
    <a:clrScheme name="VCAA graph gradient">
      <a:dk1>
        <a:srgbClr val="000000"/>
      </a:dk1>
      <a:lt1>
        <a:srgbClr val="FFFFFF"/>
      </a:lt1>
      <a:dk2>
        <a:srgbClr val="000000"/>
      </a:dk2>
      <a:lt2>
        <a:srgbClr val="FFFFFF"/>
      </a:lt2>
      <a:accent1>
        <a:srgbClr val="073F5A"/>
      </a:accent1>
      <a:accent2>
        <a:srgbClr val="0B5E87"/>
      </a:accent2>
      <a:accent3>
        <a:srgbClr val="0F7EB4"/>
      </a:accent3>
      <a:accent4>
        <a:srgbClr val="50BCF0"/>
      </a:accent4>
      <a:accent5>
        <a:srgbClr val="8AD2F5"/>
      </a:accent5>
      <a:accent6>
        <a:srgbClr val="C4E8FA"/>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UJf5pUz7jlI&amp;list=PLrOa7LNP0maWa6EPlnkvHlk3VsBqhuMZq&amp;index=12"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youtube.com/watch?v=UJf5pUz7jlI&amp;list=PLrOa7LNP0maWa6EPlnkvHlk3VsBqhuMZq&amp;index=12"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youtube.com/watch?v=UJf5pUz7jlI&amp;list=PLrOa7LNP0maWa6EPlnkvHlk3VsBqhuMZq&amp;index=12"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bin"/><Relationship Id="rId1" Type="http://schemas.openxmlformats.org/officeDocument/2006/relationships/hyperlink" Target="https://www.youtube.com/watch?v=UJf5pUz7jlI&amp;list=PLrOa7LNP0maWa6EPlnkvHlk3VsBqhuMZq&amp;index=12"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youtube.com/watch?v=UJf5pUz7jlI&amp;list=PLrOa7LNP0maWa6EPlnkvHlk3VsBqhuMZq&amp;index=12"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youtube.com/watch?v=UJf5pUz7jlI&amp;list=PLrOa7LNP0maWa6EPlnkvHlk3VsBqhuMZq&amp;index=1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youtube.com/watch?v=UJf5pUz7jlI&amp;list=PLrOa7LNP0maWa6EPlnkvHlk3VsBqhuMZq&amp;index=1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youtube.com/watch?v=UJf5pUz7jlI&amp;list=PLrOa7LNP0maWa6EPlnkvHlk3VsBqhuMZq&amp;index=12"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about:blank"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youtube.com/watch?v=UJf5pUz7jlI&amp;list=PLrOa7LNP0maWa6EPlnkvHlk3VsBqhuMZq&amp;index=12"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youtube.com/watch?v=UJf5pUz7jlI&amp;list=PLrOa7LNP0maWa6EPlnkvHlk3VsBqhuMZq&amp;index=1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youtube.com/watch?v=UJf5pUz7jlI&amp;list=PLrOa7LNP0maWa6EPlnkvHlk3VsBqhuMZq&amp;index=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53"/>
  <sheetViews>
    <sheetView showGridLines="0" tabSelected="1"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17" customWidth="1"/>
    <col min="8" max="8" width="21.1796875" customWidth="1"/>
    <col min="9" max="9" width="28" customWidth="1"/>
    <col min="20" max="20" width="30.1796875" customWidth="1"/>
  </cols>
  <sheetData>
    <row r="1" spans="1:20" ht="46" thickTop="1" thickBot="1" x14ac:dyDescent="0.95">
      <c r="A1" s="129" t="s">
        <v>45</v>
      </c>
      <c r="B1" s="102"/>
      <c r="C1" s="102"/>
      <c r="D1" s="102"/>
      <c r="E1" s="102"/>
      <c r="F1" s="102"/>
      <c r="G1" s="102"/>
      <c r="H1" s="102"/>
      <c r="I1" s="102"/>
      <c r="J1" s="102"/>
      <c r="K1" s="103"/>
      <c r="L1" s="115"/>
      <c r="M1" s="101" t="s">
        <v>216</v>
      </c>
      <c r="N1" s="102"/>
      <c r="O1" s="102"/>
      <c r="P1" s="102"/>
      <c r="Q1" s="102"/>
      <c r="R1" s="102"/>
      <c r="S1" s="102"/>
      <c r="T1" s="103"/>
    </row>
    <row r="2" spans="1:20" ht="48.65" customHeight="1" thickTop="1" thickBot="1" x14ac:dyDescent="0.6">
      <c r="A2" s="104" t="s">
        <v>59</v>
      </c>
      <c r="B2" s="105"/>
      <c r="C2" s="105"/>
      <c r="D2" s="105"/>
      <c r="E2" s="105"/>
      <c r="F2" s="105"/>
      <c r="G2" s="105"/>
      <c r="H2" s="105"/>
      <c r="I2" s="105"/>
      <c r="J2" s="105"/>
      <c r="K2" s="106"/>
      <c r="L2" s="115"/>
      <c r="M2" s="107" t="s">
        <v>217</v>
      </c>
      <c r="N2" s="102"/>
      <c r="O2" s="102"/>
      <c r="P2" s="103"/>
      <c r="Q2" s="108"/>
      <c r="R2" s="109"/>
      <c r="S2" s="109"/>
      <c r="T2" s="110"/>
    </row>
    <row r="3" spans="1:20" ht="52" x14ac:dyDescent="0.25">
      <c r="A3" s="121" t="s">
        <v>43</v>
      </c>
      <c r="B3" s="57" t="s">
        <v>22</v>
      </c>
      <c r="C3" s="54" t="s">
        <v>150</v>
      </c>
      <c r="D3" s="54" t="s">
        <v>149</v>
      </c>
      <c r="E3" s="55" t="s">
        <v>151</v>
      </c>
      <c r="F3" s="55" t="s">
        <v>152</v>
      </c>
      <c r="G3" s="54" t="s">
        <v>153</v>
      </c>
      <c r="H3" s="76" t="s">
        <v>154</v>
      </c>
      <c r="I3" s="123" t="s">
        <v>1</v>
      </c>
      <c r="J3" s="125" t="s">
        <v>2</v>
      </c>
      <c r="K3" s="127" t="s">
        <v>3</v>
      </c>
      <c r="L3" s="115"/>
      <c r="M3" s="111"/>
      <c r="N3" s="112"/>
      <c r="O3" s="112"/>
      <c r="P3" s="112"/>
      <c r="Q3" s="112"/>
      <c r="R3" s="112"/>
      <c r="S3" s="112"/>
      <c r="T3" s="113"/>
    </row>
    <row r="4" spans="1:20" ht="13.5" thickBot="1" x14ac:dyDescent="0.3">
      <c r="A4" s="122"/>
      <c r="B4" s="56" t="s">
        <v>155</v>
      </c>
      <c r="C4" s="60" t="s">
        <v>82</v>
      </c>
      <c r="D4" s="60" t="s">
        <v>82</v>
      </c>
      <c r="E4" s="61" t="s">
        <v>83</v>
      </c>
      <c r="F4" s="62" t="s">
        <v>83</v>
      </c>
      <c r="G4" s="63" t="s">
        <v>82</v>
      </c>
      <c r="H4" s="62" t="s">
        <v>83</v>
      </c>
      <c r="I4" s="124"/>
      <c r="J4" s="126"/>
      <c r="K4" s="128"/>
      <c r="L4" s="115"/>
      <c r="M4" s="114"/>
      <c r="N4" s="115"/>
      <c r="O4" s="115"/>
      <c r="P4" s="115"/>
      <c r="Q4" s="115"/>
      <c r="R4" s="115"/>
      <c r="S4" s="115"/>
      <c r="T4" s="116"/>
    </row>
    <row r="5" spans="1:20" ht="12.5" x14ac:dyDescent="0.25">
      <c r="A5" s="33"/>
      <c r="B5" s="34"/>
      <c r="C5" s="35">
        <v>0</v>
      </c>
      <c r="D5" s="35">
        <v>0</v>
      </c>
      <c r="E5" s="35">
        <v>0</v>
      </c>
      <c r="F5" s="35">
        <v>0</v>
      </c>
      <c r="G5" s="35">
        <v>0</v>
      </c>
      <c r="H5" s="35">
        <v>0</v>
      </c>
      <c r="I5" s="36"/>
      <c r="J5" s="36">
        <f t="shared" ref="J5:J34" si="0">SUM(B5:H5)</f>
        <v>0</v>
      </c>
      <c r="K5" s="35" t="s">
        <v>4</v>
      </c>
      <c r="L5" s="115"/>
      <c r="M5" s="117"/>
      <c r="N5" s="115"/>
      <c r="O5" s="115"/>
      <c r="P5" s="115"/>
      <c r="Q5" s="115"/>
      <c r="R5" s="115"/>
      <c r="S5" s="115"/>
      <c r="T5" s="116"/>
    </row>
    <row r="6" spans="1:20" ht="12.5" x14ac:dyDescent="0.25">
      <c r="A6" s="1"/>
      <c r="B6" s="2"/>
      <c r="C6" s="2">
        <v>0</v>
      </c>
      <c r="D6" s="2">
        <v>0</v>
      </c>
      <c r="E6" s="2">
        <v>0</v>
      </c>
      <c r="F6" s="2">
        <v>0</v>
      </c>
      <c r="G6" s="2">
        <v>0</v>
      </c>
      <c r="H6" s="2">
        <v>0</v>
      </c>
      <c r="I6" s="3"/>
      <c r="J6" s="3">
        <f t="shared" si="0"/>
        <v>0</v>
      </c>
      <c r="K6" s="2" t="s">
        <v>4</v>
      </c>
      <c r="L6" s="115"/>
      <c r="M6" s="117"/>
      <c r="N6" s="115"/>
      <c r="O6" s="115"/>
      <c r="P6" s="115"/>
      <c r="Q6" s="115"/>
      <c r="R6" s="115"/>
      <c r="S6" s="115"/>
      <c r="T6" s="116"/>
    </row>
    <row r="7" spans="1:20" ht="12.5" x14ac:dyDescent="0.25">
      <c r="A7" s="1"/>
      <c r="B7" s="2"/>
      <c r="C7" s="2">
        <v>0</v>
      </c>
      <c r="D7" s="2">
        <v>0</v>
      </c>
      <c r="E7" s="2">
        <v>0</v>
      </c>
      <c r="F7" s="2">
        <v>0</v>
      </c>
      <c r="G7" s="2">
        <v>0</v>
      </c>
      <c r="H7" s="2">
        <v>0</v>
      </c>
      <c r="I7" s="3"/>
      <c r="J7" s="3">
        <f t="shared" si="0"/>
        <v>0</v>
      </c>
      <c r="K7" s="2" t="s">
        <v>4</v>
      </c>
      <c r="L7" s="115"/>
      <c r="M7" s="117"/>
      <c r="N7" s="115"/>
      <c r="O7" s="115"/>
      <c r="P7" s="115"/>
      <c r="Q7" s="115"/>
      <c r="R7" s="115"/>
      <c r="S7" s="115"/>
      <c r="T7" s="116"/>
    </row>
    <row r="8" spans="1:20" ht="12.5" x14ac:dyDescent="0.25">
      <c r="A8" s="1"/>
      <c r="B8" s="2"/>
      <c r="C8" s="2">
        <v>0</v>
      </c>
      <c r="D8" s="2">
        <v>0</v>
      </c>
      <c r="E8" s="2">
        <v>0</v>
      </c>
      <c r="F8" s="2">
        <v>0</v>
      </c>
      <c r="G8" s="2">
        <v>0</v>
      </c>
      <c r="H8" s="2">
        <v>0</v>
      </c>
      <c r="I8" s="3"/>
      <c r="J8" s="3">
        <f t="shared" si="0"/>
        <v>0</v>
      </c>
      <c r="K8" s="2" t="s">
        <v>4</v>
      </c>
      <c r="L8" s="115"/>
      <c r="M8" s="117"/>
      <c r="N8" s="115"/>
      <c r="O8" s="115"/>
      <c r="P8" s="115"/>
      <c r="Q8" s="115"/>
      <c r="R8" s="115"/>
      <c r="S8" s="115"/>
      <c r="T8" s="116"/>
    </row>
    <row r="9" spans="1:20" ht="12.5" x14ac:dyDescent="0.25">
      <c r="A9" s="1"/>
      <c r="B9" s="2"/>
      <c r="C9" s="2">
        <v>0</v>
      </c>
      <c r="D9" s="2">
        <v>0</v>
      </c>
      <c r="E9" s="2">
        <v>0</v>
      </c>
      <c r="F9" s="2">
        <v>0</v>
      </c>
      <c r="G9" s="2">
        <v>0</v>
      </c>
      <c r="H9" s="2">
        <v>0</v>
      </c>
      <c r="I9" s="3"/>
      <c r="J9" s="3">
        <f t="shared" si="0"/>
        <v>0</v>
      </c>
      <c r="K9" s="2" t="s">
        <v>4</v>
      </c>
      <c r="L9" s="115"/>
      <c r="M9" s="117"/>
      <c r="N9" s="115"/>
      <c r="O9" s="115"/>
      <c r="P9" s="115"/>
      <c r="Q9" s="115"/>
      <c r="R9" s="115"/>
      <c r="S9" s="115"/>
      <c r="T9" s="116"/>
    </row>
    <row r="10" spans="1:20" ht="12.5" x14ac:dyDescent="0.25">
      <c r="A10" s="1"/>
      <c r="B10" s="2"/>
      <c r="C10" s="2">
        <v>0</v>
      </c>
      <c r="D10" s="2">
        <v>0</v>
      </c>
      <c r="E10" s="2">
        <v>0</v>
      </c>
      <c r="F10" s="2">
        <v>0</v>
      </c>
      <c r="G10" s="2">
        <v>0</v>
      </c>
      <c r="H10" s="2">
        <v>0</v>
      </c>
      <c r="I10" s="3"/>
      <c r="J10" s="3">
        <f t="shared" si="0"/>
        <v>0</v>
      </c>
      <c r="K10" s="2" t="s">
        <v>4</v>
      </c>
      <c r="L10" s="115"/>
      <c r="M10" s="117"/>
      <c r="N10" s="115"/>
      <c r="O10" s="115"/>
      <c r="P10" s="115"/>
      <c r="Q10" s="115"/>
      <c r="R10" s="115"/>
      <c r="S10" s="115"/>
      <c r="T10" s="116"/>
    </row>
    <row r="11" spans="1:20" ht="12.5" x14ac:dyDescent="0.25">
      <c r="A11" s="1"/>
      <c r="B11" s="2"/>
      <c r="C11" s="2">
        <v>0</v>
      </c>
      <c r="D11" s="2">
        <v>0</v>
      </c>
      <c r="E11" s="2">
        <v>0</v>
      </c>
      <c r="F11" s="2">
        <v>0</v>
      </c>
      <c r="G11" s="2">
        <v>0</v>
      </c>
      <c r="H11" s="2">
        <v>0</v>
      </c>
      <c r="I11" s="3"/>
      <c r="J11" s="3">
        <f t="shared" si="0"/>
        <v>0</v>
      </c>
      <c r="K11" s="2" t="s">
        <v>4</v>
      </c>
      <c r="L11" s="115"/>
      <c r="M11" s="117"/>
      <c r="N11" s="115"/>
      <c r="O11" s="115"/>
      <c r="P11" s="115"/>
      <c r="Q11" s="115"/>
      <c r="R11" s="115"/>
      <c r="S11" s="115"/>
      <c r="T11" s="116"/>
    </row>
    <row r="12" spans="1:20" ht="12.5" x14ac:dyDescent="0.25">
      <c r="A12" s="1"/>
      <c r="B12" s="2"/>
      <c r="C12" s="2">
        <v>0</v>
      </c>
      <c r="D12" s="2">
        <v>0</v>
      </c>
      <c r="E12" s="2">
        <v>0</v>
      </c>
      <c r="F12" s="2">
        <v>0</v>
      </c>
      <c r="G12" s="2">
        <v>0</v>
      </c>
      <c r="H12" s="2">
        <v>0</v>
      </c>
      <c r="I12" s="3"/>
      <c r="J12" s="3">
        <f t="shared" si="0"/>
        <v>0</v>
      </c>
      <c r="K12" s="2" t="s">
        <v>4</v>
      </c>
      <c r="L12" s="115"/>
      <c r="M12" s="117"/>
      <c r="N12" s="115"/>
      <c r="O12" s="115"/>
      <c r="P12" s="115"/>
      <c r="Q12" s="115"/>
      <c r="R12" s="115"/>
      <c r="S12" s="115"/>
      <c r="T12" s="116"/>
    </row>
    <row r="13" spans="1:20" ht="12.5" x14ac:dyDescent="0.25">
      <c r="A13" s="1"/>
      <c r="B13" s="2"/>
      <c r="C13" s="2">
        <v>0</v>
      </c>
      <c r="D13" s="2">
        <v>0</v>
      </c>
      <c r="E13" s="2">
        <v>0</v>
      </c>
      <c r="F13" s="2">
        <v>0</v>
      </c>
      <c r="G13" s="2">
        <v>0</v>
      </c>
      <c r="H13" s="2">
        <v>0</v>
      </c>
      <c r="I13" s="3"/>
      <c r="J13" s="3">
        <f t="shared" si="0"/>
        <v>0</v>
      </c>
      <c r="K13" s="2" t="s">
        <v>4</v>
      </c>
      <c r="L13" s="115"/>
      <c r="M13" s="117"/>
      <c r="N13" s="115"/>
      <c r="O13" s="115"/>
      <c r="P13" s="115"/>
      <c r="Q13" s="115"/>
      <c r="R13" s="115"/>
      <c r="S13" s="115"/>
      <c r="T13" s="116"/>
    </row>
    <row r="14" spans="1:20" ht="12.5" x14ac:dyDescent="0.25">
      <c r="A14" s="1"/>
      <c r="B14" s="2"/>
      <c r="C14" s="2">
        <v>0</v>
      </c>
      <c r="D14" s="2">
        <v>0</v>
      </c>
      <c r="E14" s="2">
        <v>0</v>
      </c>
      <c r="F14" s="2">
        <v>0</v>
      </c>
      <c r="G14" s="2">
        <v>0</v>
      </c>
      <c r="H14" s="2">
        <v>0</v>
      </c>
      <c r="I14" s="3"/>
      <c r="J14" s="3">
        <f t="shared" si="0"/>
        <v>0</v>
      </c>
      <c r="K14" s="2" t="s">
        <v>4</v>
      </c>
      <c r="L14" s="115"/>
      <c r="M14" s="117"/>
      <c r="N14" s="115"/>
      <c r="O14" s="115"/>
      <c r="P14" s="115"/>
      <c r="Q14" s="115"/>
      <c r="R14" s="115"/>
      <c r="S14" s="115"/>
      <c r="T14" s="116"/>
    </row>
    <row r="15" spans="1:20" ht="12.5" x14ac:dyDescent="0.25">
      <c r="A15" s="1"/>
      <c r="B15" s="2"/>
      <c r="C15" s="2">
        <v>0</v>
      </c>
      <c r="D15" s="2">
        <v>0</v>
      </c>
      <c r="E15" s="2">
        <v>0</v>
      </c>
      <c r="F15" s="2">
        <v>0</v>
      </c>
      <c r="G15" s="2">
        <v>0</v>
      </c>
      <c r="H15" s="2">
        <v>0</v>
      </c>
      <c r="I15" s="3"/>
      <c r="J15" s="3">
        <f t="shared" si="0"/>
        <v>0</v>
      </c>
      <c r="K15" s="2" t="s">
        <v>4</v>
      </c>
      <c r="L15" s="115"/>
      <c r="M15" s="117"/>
      <c r="N15" s="115"/>
      <c r="O15" s="115"/>
      <c r="P15" s="115"/>
      <c r="Q15" s="115"/>
      <c r="R15" s="115"/>
      <c r="S15" s="115"/>
      <c r="T15" s="116"/>
    </row>
    <row r="16" spans="1:20" ht="12.5" x14ac:dyDescent="0.25">
      <c r="A16" s="1"/>
      <c r="B16" s="2"/>
      <c r="C16" s="2">
        <v>0</v>
      </c>
      <c r="D16" s="2">
        <v>0</v>
      </c>
      <c r="E16" s="2">
        <v>0</v>
      </c>
      <c r="F16" s="2">
        <v>0</v>
      </c>
      <c r="G16" s="2">
        <v>0</v>
      </c>
      <c r="H16" s="2">
        <v>0</v>
      </c>
      <c r="I16" s="3"/>
      <c r="J16" s="3">
        <f t="shared" si="0"/>
        <v>0</v>
      </c>
      <c r="K16" s="2" t="s">
        <v>4</v>
      </c>
      <c r="L16" s="115"/>
      <c r="M16" s="117"/>
      <c r="N16" s="115"/>
      <c r="O16" s="115"/>
      <c r="P16" s="115"/>
      <c r="Q16" s="115"/>
      <c r="R16" s="115"/>
      <c r="S16" s="115"/>
      <c r="T16" s="116"/>
    </row>
    <row r="17" spans="1:20" ht="12.5" x14ac:dyDescent="0.25">
      <c r="A17" s="1"/>
      <c r="B17" s="2"/>
      <c r="C17" s="2">
        <v>0</v>
      </c>
      <c r="D17" s="2">
        <v>0</v>
      </c>
      <c r="E17" s="2">
        <v>0</v>
      </c>
      <c r="F17" s="2">
        <v>0</v>
      </c>
      <c r="G17" s="2">
        <v>0</v>
      </c>
      <c r="H17" s="2">
        <v>0</v>
      </c>
      <c r="I17" s="3"/>
      <c r="J17" s="3">
        <f t="shared" si="0"/>
        <v>0</v>
      </c>
      <c r="K17" s="2" t="s">
        <v>4</v>
      </c>
      <c r="L17" s="115"/>
      <c r="M17" s="117"/>
      <c r="N17" s="115"/>
      <c r="O17" s="115"/>
      <c r="P17" s="115"/>
      <c r="Q17" s="115"/>
      <c r="R17" s="115"/>
      <c r="S17" s="115"/>
      <c r="T17" s="116"/>
    </row>
    <row r="18" spans="1:20" ht="12.5" x14ac:dyDescent="0.25">
      <c r="A18" s="1"/>
      <c r="B18" s="2"/>
      <c r="C18" s="2">
        <v>0</v>
      </c>
      <c r="D18" s="2">
        <v>0</v>
      </c>
      <c r="E18" s="2">
        <v>0</v>
      </c>
      <c r="F18" s="2">
        <v>0</v>
      </c>
      <c r="G18" s="2">
        <v>0</v>
      </c>
      <c r="H18" s="2">
        <v>0</v>
      </c>
      <c r="I18" s="3"/>
      <c r="J18" s="3">
        <f t="shared" si="0"/>
        <v>0</v>
      </c>
      <c r="K18" s="2" t="s">
        <v>4</v>
      </c>
      <c r="L18" s="115"/>
      <c r="M18" s="117"/>
      <c r="N18" s="115"/>
      <c r="O18" s="115"/>
      <c r="P18" s="115"/>
      <c r="Q18" s="115"/>
      <c r="R18" s="115"/>
      <c r="S18" s="115"/>
      <c r="T18" s="116"/>
    </row>
    <row r="19" spans="1:20" ht="12.5" x14ac:dyDescent="0.25">
      <c r="A19" s="1"/>
      <c r="B19" s="2"/>
      <c r="C19" s="2">
        <v>0</v>
      </c>
      <c r="D19" s="2">
        <v>0</v>
      </c>
      <c r="E19" s="2">
        <v>0</v>
      </c>
      <c r="F19" s="2">
        <v>0</v>
      </c>
      <c r="G19" s="2">
        <v>0</v>
      </c>
      <c r="H19" s="2">
        <v>0</v>
      </c>
      <c r="I19" s="3"/>
      <c r="J19" s="3">
        <f t="shared" si="0"/>
        <v>0</v>
      </c>
      <c r="K19" s="2" t="s">
        <v>4</v>
      </c>
      <c r="L19" s="115"/>
      <c r="M19" s="117"/>
      <c r="N19" s="115"/>
      <c r="O19" s="115"/>
      <c r="P19" s="115"/>
      <c r="Q19" s="115"/>
      <c r="R19" s="115"/>
      <c r="S19" s="115"/>
      <c r="T19" s="116"/>
    </row>
    <row r="20" spans="1:20" ht="12.5" x14ac:dyDescent="0.25">
      <c r="A20" s="1"/>
      <c r="B20" s="2"/>
      <c r="C20" s="2">
        <v>0</v>
      </c>
      <c r="D20" s="2">
        <v>0</v>
      </c>
      <c r="E20" s="2">
        <v>0</v>
      </c>
      <c r="F20" s="2">
        <v>0</v>
      </c>
      <c r="G20" s="2">
        <v>0</v>
      </c>
      <c r="H20" s="2">
        <v>0</v>
      </c>
      <c r="I20" s="3"/>
      <c r="J20" s="3">
        <f t="shared" si="0"/>
        <v>0</v>
      </c>
      <c r="K20" s="2" t="s">
        <v>4</v>
      </c>
      <c r="L20" s="115"/>
      <c r="M20" s="117"/>
      <c r="N20" s="115"/>
      <c r="O20" s="115"/>
      <c r="P20" s="115"/>
      <c r="Q20" s="115"/>
      <c r="R20" s="115"/>
      <c r="S20" s="115"/>
      <c r="T20" s="116"/>
    </row>
    <row r="21" spans="1:20" ht="12.5" x14ac:dyDescent="0.25">
      <c r="A21" s="1"/>
      <c r="B21" s="2"/>
      <c r="C21" s="2">
        <v>0</v>
      </c>
      <c r="D21" s="2">
        <v>0</v>
      </c>
      <c r="E21" s="2">
        <v>0</v>
      </c>
      <c r="F21" s="2">
        <v>0</v>
      </c>
      <c r="G21" s="2">
        <v>0</v>
      </c>
      <c r="H21" s="2">
        <v>0</v>
      </c>
      <c r="I21" s="3"/>
      <c r="J21" s="3">
        <f t="shared" si="0"/>
        <v>0</v>
      </c>
      <c r="K21" s="2" t="s">
        <v>4</v>
      </c>
      <c r="L21" s="115"/>
      <c r="M21" s="117"/>
      <c r="N21" s="115"/>
      <c r="O21" s="115"/>
      <c r="P21" s="115"/>
      <c r="Q21" s="115"/>
      <c r="R21" s="115"/>
      <c r="S21" s="115"/>
      <c r="T21" s="116"/>
    </row>
    <row r="22" spans="1:20" ht="12.5" x14ac:dyDescent="0.25">
      <c r="A22" s="1"/>
      <c r="B22" s="2"/>
      <c r="C22" s="2">
        <v>0</v>
      </c>
      <c r="D22" s="2">
        <v>0</v>
      </c>
      <c r="E22" s="2">
        <v>0</v>
      </c>
      <c r="F22" s="2">
        <v>0</v>
      </c>
      <c r="G22" s="2">
        <v>0</v>
      </c>
      <c r="H22" s="2">
        <v>0</v>
      </c>
      <c r="I22" s="3"/>
      <c r="J22" s="3">
        <f t="shared" si="0"/>
        <v>0</v>
      </c>
      <c r="K22" s="2" t="s">
        <v>4</v>
      </c>
      <c r="L22" s="115"/>
      <c r="M22" s="117"/>
      <c r="N22" s="115"/>
      <c r="O22" s="115"/>
      <c r="P22" s="115"/>
      <c r="Q22" s="115"/>
      <c r="R22" s="115"/>
      <c r="S22" s="115"/>
      <c r="T22" s="116"/>
    </row>
    <row r="23" spans="1:20" ht="12.5" x14ac:dyDescent="0.25">
      <c r="A23" s="1"/>
      <c r="B23" s="2"/>
      <c r="C23" s="2">
        <v>0</v>
      </c>
      <c r="D23" s="2">
        <v>0</v>
      </c>
      <c r="E23" s="2">
        <v>0</v>
      </c>
      <c r="F23" s="2">
        <v>0</v>
      </c>
      <c r="G23" s="2">
        <v>0</v>
      </c>
      <c r="H23" s="2">
        <v>0</v>
      </c>
      <c r="I23" s="3"/>
      <c r="J23" s="3">
        <f t="shared" si="0"/>
        <v>0</v>
      </c>
      <c r="K23" s="2" t="s">
        <v>4</v>
      </c>
      <c r="L23" s="115"/>
      <c r="M23" s="117"/>
      <c r="N23" s="115"/>
      <c r="O23" s="115"/>
      <c r="P23" s="115"/>
      <c r="Q23" s="115"/>
      <c r="R23" s="115"/>
      <c r="S23" s="115"/>
      <c r="T23" s="116"/>
    </row>
    <row r="24" spans="1:20" ht="12.5" x14ac:dyDescent="0.25">
      <c r="A24" s="1"/>
      <c r="B24" s="2"/>
      <c r="C24" s="2">
        <v>0</v>
      </c>
      <c r="D24" s="2">
        <v>0</v>
      </c>
      <c r="E24" s="2">
        <v>0</v>
      </c>
      <c r="F24" s="2">
        <v>0</v>
      </c>
      <c r="G24" s="2">
        <v>0</v>
      </c>
      <c r="H24" s="2">
        <v>0</v>
      </c>
      <c r="I24" s="3"/>
      <c r="J24" s="3">
        <f t="shared" si="0"/>
        <v>0</v>
      </c>
      <c r="K24" s="2" t="s">
        <v>4</v>
      </c>
      <c r="L24" s="115"/>
      <c r="M24" s="117"/>
      <c r="N24" s="115"/>
      <c r="O24" s="115"/>
      <c r="P24" s="115"/>
      <c r="Q24" s="115"/>
      <c r="R24" s="115"/>
      <c r="S24" s="115"/>
      <c r="T24" s="116"/>
    </row>
    <row r="25" spans="1:20" ht="12.5" x14ac:dyDescent="0.25">
      <c r="A25" s="1"/>
      <c r="B25" s="2"/>
      <c r="C25" s="2">
        <v>0</v>
      </c>
      <c r="D25" s="2">
        <v>0</v>
      </c>
      <c r="E25" s="2">
        <v>0</v>
      </c>
      <c r="F25" s="2">
        <v>0</v>
      </c>
      <c r="G25" s="2">
        <v>0</v>
      </c>
      <c r="H25" s="2">
        <v>0</v>
      </c>
      <c r="I25" s="3"/>
      <c r="J25" s="3">
        <f t="shared" si="0"/>
        <v>0</v>
      </c>
      <c r="K25" s="2" t="s">
        <v>4</v>
      </c>
      <c r="L25" s="115"/>
      <c r="M25" s="117"/>
      <c r="N25" s="115"/>
      <c r="O25" s="115"/>
      <c r="P25" s="115"/>
      <c r="Q25" s="115"/>
      <c r="R25" s="115"/>
      <c r="S25" s="115"/>
      <c r="T25" s="116"/>
    </row>
    <row r="26" spans="1:20" ht="12.5" x14ac:dyDescent="0.25">
      <c r="A26" s="1"/>
      <c r="B26" s="2"/>
      <c r="C26" s="2">
        <v>0</v>
      </c>
      <c r="D26" s="2">
        <v>0</v>
      </c>
      <c r="E26" s="2">
        <v>0</v>
      </c>
      <c r="F26" s="2">
        <v>0</v>
      </c>
      <c r="G26" s="2">
        <v>0</v>
      </c>
      <c r="H26" s="2">
        <v>0</v>
      </c>
      <c r="I26" s="3"/>
      <c r="J26" s="3">
        <f t="shared" si="0"/>
        <v>0</v>
      </c>
      <c r="K26" s="2" t="s">
        <v>4</v>
      </c>
      <c r="L26" s="115"/>
      <c r="M26" s="117"/>
      <c r="N26" s="115"/>
      <c r="O26" s="115"/>
      <c r="P26" s="115"/>
      <c r="Q26" s="115"/>
      <c r="R26" s="115"/>
      <c r="S26" s="115"/>
      <c r="T26" s="116"/>
    </row>
    <row r="27" spans="1:20" ht="12.5" x14ac:dyDescent="0.25">
      <c r="A27" s="1"/>
      <c r="B27" s="2"/>
      <c r="C27" s="2">
        <v>0</v>
      </c>
      <c r="D27" s="2">
        <v>0</v>
      </c>
      <c r="E27" s="2">
        <v>0</v>
      </c>
      <c r="F27" s="2">
        <v>0</v>
      </c>
      <c r="G27" s="2">
        <v>0</v>
      </c>
      <c r="H27" s="2">
        <v>0</v>
      </c>
      <c r="I27" s="3"/>
      <c r="J27" s="3">
        <f t="shared" si="0"/>
        <v>0</v>
      </c>
      <c r="K27" s="2" t="s">
        <v>4</v>
      </c>
      <c r="L27" s="115"/>
      <c r="M27" s="117"/>
      <c r="N27" s="115"/>
      <c r="O27" s="115"/>
      <c r="P27" s="115"/>
      <c r="Q27" s="115"/>
      <c r="R27" s="115"/>
      <c r="S27" s="115"/>
      <c r="T27" s="116"/>
    </row>
    <row r="28" spans="1:20" ht="12.5" x14ac:dyDescent="0.25">
      <c r="A28" s="1"/>
      <c r="B28" s="2"/>
      <c r="C28" s="2">
        <v>0</v>
      </c>
      <c r="D28" s="2">
        <v>0</v>
      </c>
      <c r="E28" s="2">
        <v>0</v>
      </c>
      <c r="F28" s="2">
        <v>0</v>
      </c>
      <c r="G28" s="2">
        <v>0</v>
      </c>
      <c r="H28" s="2">
        <v>0</v>
      </c>
      <c r="I28" s="3"/>
      <c r="J28" s="3">
        <f t="shared" si="0"/>
        <v>0</v>
      </c>
      <c r="K28" s="2" t="s">
        <v>4</v>
      </c>
      <c r="L28" s="115"/>
      <c r="M28" s="117"/>
      <c r="N28" s="115"/>
      <c r="O28" s="115"/>
      <c r="P28" s="115"/>
      <c r="Q28" s="115"/>
      <c r="R28" s="115"/>
      <c r="S28" s="115"/>
      <c r="T28" s="116"/>
    </row>
    <row r="29" spans="1:20" ht="12.5" x14ac:dyDescent="0.25">
      <c r="A29" s="1"/>
      <c r="B29" s="2"/>
      <c r="C29" s="2">
        <v>0</v>
      </c>
      <c r="D29" s="2">
        <v>0</v>
      </c>
      <c r="E29" s="2">
        <v>0</v>
      </c>
      <c r="F29" s="2">
        <v>0</v>
      </c>
      <c r="G29" s="2">
        <v>0</v>
      </c>
      <c r="H29" s="2">
        <v>0</v>
      </c>
      <c r="I29" s="3"/>
      <c r="J29" s="3">
        <f t="shared" si="0"/>
        <v>0</v>
      </c>
      <c r="K29" s="2" t="s">
        <v>4</v>
      </c>
      <c r="L29" s="115"/>
      <c r="M29" s="117"/>
      <c r="N29" s="115"/>
      <c r="O29" s="115"/>
      <c r="P29" s="115"/>
      <c r="Q29" s="115"/>
      <c r="R29" s="115"/>
      <c r="S29" s="115"/>
      <c r="T29" s="116"/>
    </row>
    <row r="30" spans="1:20" ht="12.5" x14ac:dyDescent="0.25">
      <c r="A30" s="1"/>
      <c r="B30" s="2"/>
      <c r="C30" s="2">
        <v>0</v>
      </c>
      <c r="D30" s="2">
        <v>0</v>
      </c>
      <c r="E30" s="2">
        <v>0</v>
      </c>
      <c r="F30" s="2">
        <v>0</v>
      </c>
      <c r="G30" s="2">
        <v>0</v>
      </c>
      <c r="H30" s="2">
        <v>0</v>
      </c>
      <c r="I30" s="3"/>
      <c r="J30" s="3">
        <f t="shared" si="0"/>
        <v>0</v>
      </c>
      <c r="K30" s="2" t="s">
        <v>4</v>
      </c>
      <c r="L30" s="115"/>
      <c r="M30" s="117"/>
      <c r="N30" s="115"/>
      <c r="O30" s="115"/>
      <c r="P30" s="115"/>
      <c r="Q30" s="115"/>
      <c r="R30" s="115"/>
      <c r="S30" s="115"/>
      <c r="T30" s="116"/>
    </row>
    <row r="31" spans="1:20" ht="12.5" x14ac:dyDescent="0.25">
      <c r="A31" s="1"/>
      <c r="B31" s="2"/>
      <c r="C31" s="2">
        <v>0</v>
      </c>
      <c r="D31" s="2">
        <v>0</v>
      </c>
      <c r="E31" s="2">
        <v>0</v>
      </c>
      <c r="F31" s="2">
        <v>0</v>
      </c>
      <c r="G31" s="2">
        <v>0</v>
      </c>
      <c r="H31" s="2">
        <v>0</v>
      </c>
      <c r="I31" s="3"/>
      <c r="J31" s="3">
        <f t="shared" si="0"/>
        <v>0</v>
      </c>
      <c r="K31" s="2" t="s">
        <v>4</v>
      </c>
      <c r="L31" s="115"/>
      <c r="M31" s="117"/>
      <c r="N31" s="115"/>
      <c r="O31" s="115"/>
      <c r="P31" s="115"/>
      <c r="Q31" s="115"/>
      <c r="R31" s="115"/>
      <c r="S31" s="115"/>
      <c r="T31" s="116"/>
    </row>
    <row r="32" spans="1:20" ht="12.5" x14ac:dyDescent="0.25">
      <c r="A32" s="1"/>
      <c r="B32" s="2"/>
      <c r="C32" s="2">
        <v>0</v>
      </c>
      <c r="D32" s="2">
        <v>0</v>
      </c>
      <c r="E32" s="2">
        <v>0</v>
      </c>
      <c r="F32" s="2">
        <v>0</v>
      </c>
      <c r="G32" s="2">
        <v>0</v>
      </c>
      <c r="H32" s="2">
        <v>0</v>
      </c>
      <c r="I32" s="3"/>
      <c r="J32" s="3">
        <f t="shared" si="0"/>
        <v>0</v>
      </c>
      <c r="K32" s="2" t="s">
        <v>4</v>
      </c>
      <c r="L32" s="115"/>
      <c r="M32" s="117"/>
      <c r="N32" s="115"/>
      <c r="O32" s="115"/>
      <c r="P32" s="115"/>
      <c r="Q32" s="115"/>
      <c r="R32" s="115"/>
      <c r="S32" s="115"/>
      <c r="T32" s="116"/>
    </row>
    <row r="33" spans="1:20" ht="12.5" x14ac:dyDescent="0.25">
      <c r="A33" s="1"/>
      <c r="B33" s="2"/>
      <c r="C33" s="2">
        <v>0</v>
      </c>
      <c r="D33" s="2">
        <v>0</v>
      </c>
      <c r="E33" s="2">
        <v>0</v>
      </c>
      <c r="F33" s="2">
        <v>0</v>
      </c>
      <c r="G33" s="2">
        <v>0</v>
      </c>
      <c r="H33" s="2">
        <v>0</v>
      </c>
      <c r="I33" s="3"/>
      <c r="J33" s="3">
        <f t="shared" si="0"/>
        <v>0</v>
      </c>
      <c r="K33" s="2" t="s">
        <v>4</v>
      </c>
      <c r="L33" s="115"/>
      <c r="M33" s="117"/>
      <c r="N33" s="115"/>
      <c r="O33" s="115"/>
      <c r="P33" s="115"/>
      <c r="Q33" s="115"/>
      <c r="R33" s="115"/>
      <c r="S33" s="115"/>
      <c r="T33" s="116"/>
    </row>
    <row r="34" spans="1:20" ht="13" thickBot="1" x14ac:dyDescent="0.3">
      <c r="A34" s="4"/>
      <c r="B34" s="5"/>
      <c r="C34" s="5">
        <v>0</v>
      </c>
      <c r="D34" s="5">
        <v>0</v>
      </c>
      <c r="E34" s="5">
        <v>0</v>
      </c>
      <c r="F34" s="5">
        <v>0</v>
      </c>
      <c r="G34" s="5">
        <v>0</v>
      </c>
      <c r="H34" s="5">
        <v>0</v>
      </c>
      <c r="I34" s="6"/>
      <c r="J34" s="3">
        <f t="shared" si="0"/>
        <v>0</v>
      </c>
      <c r="K34" s="5" t="s">
        <v>4</v>
      </c>
      <c r="L34" s="115"/>
      <c r="M34" s="117"/>
      <c r="N34" s="115"/>
      <c r="O34" s="115"/>
      <c r="P34" s="115"/>
      <c r="Q34" s="115"/>
      <c r="R34" s="115"/>
      <c r="S34" s="115"/>
      <c r="T34" s="116"/>
    </row>
    <row r="35" spans="1:20" ht="13.5" thickTop="1" thickBot="1" x14ac:dyDescent="0.3">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17"/>
      <c r="N35" s="115"/>
      <c r="O35" s="115"/>
      <c r="P35" s="115"/>
      <c r="Q35" s="115"/>
      <c r="R35" s="115"/>
      <c r="S35" s="115"/>
      <c r="T35" s="116"/>
    </row>
    <row r="36" spans="1:20" ht="16" thickTop="1" x14ac:dyDescent="0.35">
      <c r="A36" s="130" t="s">
        <v>215</v>
      </c>
      <c r="B36" s="131"/>
      <c r="C36" s="131"/>
      <c r="D36" s="131"/>
      <c r="E36" s="132"/>
      <c r="F36" s="115"/>
      <c r="G36" s="115"/>
      <c r="H36" s="115"/>
      <c r="J36" s="136" t="s">
        <v>6</v>
      </c>
      <c r="K36" s="115"/>
      <c r="L36" s="115"/>
      <c r="M36" s="117"/>
      <c r="N36" s="115"/>
      <c r="O36" s="115"/>
      <c r="P36" s="115"/>
      <c r="Q36" s="115"/>
      <c r="R36" s="115"/>
      <c r="S36" s="115"/>
      <c r="T36" s="116"/>
    </row>
    <row r="37" spans="1:20" ht="13" x14ac:dyDescent="0.3">
      <c r="A37" s="133"/>
      <c r="B37" s="134"/>
      <c r="C37" s="134"/>
      <c r="D37" s="134"/>
      <c r="E37" s="135"/>
      <c r="F37" s="115"/>
      <c r="G37" s="115"/>
      <c r="H37" s="115"/>
      <c r="J37" s="115"/>
      <c r="K37" s="115"/>
      <c r="L37" s="115"/>
      <c r="M37" s="117"/>
      <c r="N37" s="115"/>
      <c r="O37" s="115"/>
      <c r="P37" s="115"/>
      <c r="Q37" s="115"/>
      <c r="R37" s="115"/>
      <c r="S37" s="115"/>
      <c r="T37" s="116"/>
    </row>
    <row r="38" spans="1:20" ht="13" x14ac:dyDescent="0.3">
      <c r="A38" s="10" t="s">
        <v>7</v>
      </c>
      <c r="B38" s="11" t="s">
        <v>8</v>
      </c>
      <c r="C38" s="11" t="s">
        <v>9</v>
      </c>
      <c r="D38" s="11" t="s">
        <v>10</v>
      </c>
      <c r="E38" s="12" t="s">
        <v>11</v>
      </c>
      <c r="F38" s="115"/>
      <c r="G38" s="115"/>
      <c r="H38" s="115"/>
      <c r="J38" s="13" t="s">
        <v>12</v>
      </c>
      <c r="K38" s="14"/>
      <c r="L38" s="115"/>
      <c r="M38" s="117"/>
      <c r="N38" s="115"/>
      <c r="O38" s="115"/>
      <c r="P38" s="115"/>
      <c r="Q38" s="115"/>
      <c r="R38" s="115"/>
      <c r="S38" s="115"/>
      <c r="T38" s="116"/>
    </row>
    <row r="39" spans="1:20" ht="12.5" x14ac:dyDescent="0.25">
      <c r="A39" s="38" t="s">
        <v>46</v>
      </c>
      <c r="B39" s="15" t="s">
        <v>24</v>
      </c>
      <c r="C39" s="15">
        <v>2</v>
      </c>
      <c r="D39" s="15">
        <v>3</v>
      </c>
      <c r="E39" s="16" t="s">
        <v>14</v>
      </c>
      <c r="F39" s="115"/>
      <c r="G39" s="115"/>
      <c r="H39" s="115"/>
      <c r="J39" s="17" t="s">
        <v>15</v>
      </c>
      <c r="K39" s="18">
        <f>COUNTIF(K$5:K$34, "Beginning")</f>
        <v>0</v>
      </c>
      <c r="L39" s="115"/>
      <c r="M39" s="117"/>
      <c r="N39" s="115"/>
      <c r="O39" s="115"/>
      <c r="P39" s="115"/>
      <c r="Q39" s="115"/>
      <c r="R39" s="115"/>
      <c r="S39" s="115"/>
      <c r="T39" s="116"/>
    </row>
    <row r="40" spans="1:20" ht="12.5" x14ac:dyDescent="0.25">
      <c r="A40" s="38" t="s">
        <v>47</v>
      </c>
      <c r="B40" s="15" t="s">
        <v>13</v>
      </c>
      <c r="C40" s="15">
        <v>3</v>
      </c>
      <c r="D40" s="15">
        <v>4</v>
      </c>
      <c r="E40" s="16" t="s">
        <v>17</v>
      </c>
      <c r="F40" s="115"/>
      <c r="G40" s="115"/>
      <c r="H40" s="115"/>
      <c r="J40" s="17" t="s">
        <v>9</v>
      </c>
      <c r="K40" s="18">
        <f>COUNTIF(K$5:K$34, "Progressing")</f>
        <v>0</v>
      </c>
      <c r="L40" s="115"/>
      <c r="M40" s="117"/>
      <c r="N40" s="115"/>
      <c r="O40" s="115"/>
      <c r="P40" s="115"/>
      <c r="Q40" s="115"/>
      <c r="R40" s="115"/>
      <c r="S40" s="115"/>
      <c r="T40" s="116"/>
    </row>
    <row r="41" spans="1:20" ht="12.5" x14ac:dyDescent="0.25">
      <c r="A41" s="38" t="s">
        <v>48</v>
      </c>
      <c r="B41" s="15" t="s">
        <v>16</v>
      </c>
      <c r="C41" s="15">
        <v>4</v>
      </c>
      <c r="D41" s="15">
        <v>5</v>
      </c>
      <c r="E41" s="16" t="s">
        <v>19</v>
      </c>
      <c r="F41" s="115"/>
      <c r="G41" s="115"/>
      <c r="H41" s="115"/>
      <c r="J41" s="17" t="s">
        <v>20</v>
      </c>
      <c r="K41" s="18">
        <f>COUNTIF(K$5:K$34, "Achieving")</f>
        <v>0</v>
      </c>
      <c r="L41" s="115"/>
      <c r="M41" s="117"/>
      <c r="N41" s="115"/>
      <c r="O41" s="115"/>
      <c r="P41" s="115"/>
      <c r="Q41" s="115"/>
      <c r="R41" s="115"/>
      <c r="S41" s="115"/>
      <c r="T41" s="116"/>
    </row>
    <row r="42" spans="1:20" ht="12.5" x14ac:dyDescent="0.25">
      <c r="A42" s="38" t="s">
        <v>49</v>
      </c>
      <c r="B42" s="15" t="s">
        <v>18</v>
      </c>
      <c r="C42" s="88" t="s">
        <v>156</v>
      </c>
      <c r="D42" s="15">
        <v>6</v>
      </c>
      <c r="E42" s="16"/>
      <c r="F42" s="115"/>
      <c r="G42" s="115"/>
      <c r="H42" s="115"/>
      <c r="J42" s="17" t="s">
        <v>11</v>
      </c>
      <c r="K42" s="18">
        <f>COUNTIF(K$5:K$34, "Excelling")</f>
        <v>0</v>
      </c>
      <c r="L42" s="115"/>
      <c r="M42" s="117"/>
      <c r="N42" s="115"/>
      <c r="O42" s="115"/>
      <c r="P42" s="115"/>
      <c r="Q42" s="115"/>
      <c r="R42" s="115"/>
      <c r="S42" s="115"/>
      <c r="T42" s="116"/>
    </row>
    <row r="43" spans="1:20" ht="12.5" x14ac:dyDescent="0.25">
      <c r="A43" s="39" t="s">
        <v>50</v>
      </c>
      <c r="B43" s="15" t="s">
        <v>18</v>
      </c>
      <c r="C43" s="88" t="s">
        <v>156</v>
      </c>
      <c r="D43" s="15">
        <v>6</v>
      </c>
      <c r="E43" s="16"/>
      <c r="F43" s="115"/>
      <c r="G43" s="115"/>
      <c r="H43" s="115"/>
      <c r="J43" s="115"/>
      <c r="K43" s="115"/>
      <c r="L43" s="115"/>
      <c r="M43" s="117"/>
      <c r="N43" s="115"/>
      <c r="O43" s="115"/>
      <c r="P43" s="115"/>
      <c r="Q43" s="115"/>
      <c r="R43" s="115"/>
      <c r="S43" s="115"/>
      <c r="T43" s="116"/>
    </row>
    <row r="44" spans="1:20" ht="13" thickBot="1" x14ac:dyDescent="0.3">
      <c r="A44" s="38" t="s">
        <v>51</v>
      </c>
      <c r="B44" s="15" t="s">
        <v>18</v>
      </c>
      <c r="C44" s="15">
        <v>6</v>
      </c>
      <c r="D44" s="15">
        <v>6</v>
      </c>
      <c r="E44" s="16"/>
      <c r="F44" s="115"/>
      <c r="G44" s="115"/>
      <c r="H44" s="115"/>
      <c r="J44" s="115"/>
      <c r="K44" s="115"/>
      <c r="L44" s="115"/>
      <c r="M44" s="118"/>
      <c r="N44" s="119"/>
      <c r="O44" s="119"/>
      <c r="P44" s="119"/>
      <c r="Q44" s="119"/>
      <c r="R44" s="119"/>
      <c r="S44" s="119"/>
      <c r="T44" s="120"/>
    </row>
    <row r="45" spans="1:20" ht="12.5" x14ac:dyDescent="0.25">
      <c r="A45" s="38" t="s">
        <v>52</v>
      </c>
      <c r="B45" s="15" t="s">
        <v>18</v>
      </c>
      <c r="C45" s="15">
        <v>6</v>
      </c>
      <c r="D45" s="15">
        <v>6</v>
      </c>
      <c r="E45" s="16"/>
      <c r="F45" s="115"/>
      <c r="G45" s="115"/>
      <c r="H45" s="115"/>
      <c r="J45" s="115"/>
      <c r="K45" s="115"/>
      <c r="L45" s="115"/>
      <c r="M45" s="115"/>
      <c r="N45" s="115"/>
      <c r="O45" s="115"/>
      <c r="P45" s="115"/>
      <c r="Q45" s="115"/>
      <c r="R45" s="115"/>
      <c r="S45" s="115"/>
      <c r="T45" s="115"/>
    </row>
    <row r="46" spans="1:20" ht="13" thickBot="1" x14ac:dyDescent="0.3">
      <c r="A46" s="41" t="s">
        <v>53</v>
      </c>
      <c r="B46" s="42" t="s">
        <v>18</v>
      </c>
      <c r="C46" s="42">
        <v>6</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J43:K46"/>
    <mergeCell ref="M1:T1"/>
    <mergeCell ref="A2:K2"/>
    <mergeCell ref="M2:P2"/>
    <mergeCell ref="Q2:T2"/>
    <mergeCell ref="M3:T44"/>
    <mergeCell ref="A3:A4"/>
    <mergeCell ref="I3:I4"/>
    <mergeCell ref="J3:J4"/>
    <mergeCell ref="K3:K4"/>
    <mergeCell ref="A1:K1"/>
    <mergeCell ref="L1:L46"/>
    <mergeCell ref="M45:T46"/>
    <mergeCell ref="A36:E36"/>
    <mergeCell ref="F36:H46"/>
    <mergeCell ref="A37:E37"/>
    <mergeCell ref="J36:K37"/>
  </mergeCells>
  <dataValidations count="1">
    <dataValidation type="list" allowBlank="1" sqref="K5:K34" xr:uid="{00000000-0002-0000-0100-000000000000}">
      <formula1>$A$48:$A$52</formula1>
    </dataValidation>
  </dataValidations>
  <hyperlinks>
    <hyperlink ref="J36" r:id="rId1" xr:uid="{00000000-0004-0000-0100-000000000000}"/>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T53"/>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4.6328125" customWidth="1"/>
    <col min="9" max="9" width="28" customWidth="1"/>
    <col min="20" max="20" width="24" customWidth="1"/>
  </cols>
  <sheetData>
    <row r="1" spans="1:20" ht="46" thickTop="1" thickBot="1" x14ac:dyDescent="0.95">
      <c r="A1" s="154" t="s">
        <v>30</v>
      </c>
      <c r="B1" s="102"/>
      <c r="C1" s="102"/>
      <c r="D1" s="102"/>
      <c r="E1" s="102"/>
      <c r="F1" s="102"/>
      <c r="G1" s="102"/>
      <c r="H1" s="102"/>
      <c r="I1" s="102"/>
      <c r="J1" s="102"/>
      <c r="K1" s="103"/>
      <c r="L1" s="115"/>
      <c r="M1" s="155" t="s">
        <v>216</v>
      </c>
      <c r="N1" s="102"/>
      <c r="O1" s="102"/>
      <c r="P1" s="102"/>
      <c r="Q1" s="102"/>
      <c r="R1" s="102"/>
      <c r="S1" s="102"/>
      <c r="T1" s="103"/>
    </row>
    <row r="2" spans="1:20" ht="54.75" customHeight="1" thickTop="1" thickBot="1" x14ac:dyDescent="0.6">
      <c r="A2" s="104" t="s">
        <v>65</v>
      </c>
      <c r="B2" s="105"/>
      <c r="C2" s="105"/>
      <c r="D2" s="105"/>
      <c r="E2" s="105"/>
      <c r="F2" s="105"/>
      <c r="G2" s="105"/>
      <c r="H2" s="105"/>
      <c r="I2" s="105"/>
      <c r="J2" s="105"/>
      <c r="K2" s="106"/>
      <c r="L2" s="115"/>
      <c r="M2" s="156" t="s">
        <v>217</v>
      </c>
      <c r="N2" s="138"/>
      <c r="O2" s="138"/>
      <c r="P2" s="139"/>
      <c r="Q2" s="140"/>
      <c r="R2" s="141"/>
      <c r="S2" s="141"/>
      <c r="T2" s="142"/>
    </row>
    <row r="3" spans="1:20" ht="52.5" thickTop="1" x14ac:dyDescent="0.25">
      <c r="A3" s="121" t="s">
        <v>43</v>
      </c>
      <c r="B3" s="57" t="s">
        <v>22</v>
      </c>
      <c r="C3" s="64" t="s">
        <v>197</v>
      </c>
      <c r="D3" s="72" t="s">
        <v>198</v>
      </c>
      <c r="E3" s="64" t="s">
        <v>199</v>
      </c>
      <c r="F3" s="72" t="s">
        <v>200</v>
      </c>
      <c r="G3" s="72" t="s">
        <v>201</v>
      </c>
      <c r="H3" s="72" t="s">
        <v>202</v>
      </c>
      <c r="I3" s="162" t="s">
        <v>1</v>
      </c>
      <c r="J3" s="164" t="s">
        <v>2</v>
      </c>
      <c r="K3" s="166" t="s">
        <v>3</v>
      </c>
      <c r="L3" s="115"/>
      <c r="M3" s="143"/>
      <c r="N3" s="115"/>
      <c r="O3" s="115"/>
      <c r="P3" s="115"/>
      <c r="Q3" s="115"/>
      <c r="R3" s="115"/>
      <c r="S3" s="115"/>
      <c r="T3" s="106"/>
    </row>
    <row r="4" spans="1:20" s="75" customFormat="1" ht="13" customHeight="1" thickBot="1" x14ac:dyDescent="0.3">
      <c r="A4" s="122"/>
      <c r="B4" s="89" t="s">
        <v>155</v>
      </c>
      <c r="C4" s="67" t="s">
        <v>83</v>
      </c>
      <c r="D4" s="68" t="s">
        <v>82</v>
      </c>
      <c r="E4" s="67" t="s">
        <v>83</v>
      </c>
      <c r="F4" s="68" t="s">
        <v>82</v>
      </c>
      <c r="G4" s="68" t="s">
        <v>82</v>
      </c>
      <c r="H4" s="68" t="s">
        <v>82</v>
      </c>
      <c r="I4" s="163"/>
      <c r="J4" s="165"/>
      <c r="K4" s="167"/>
      <c r="L4" s="115"/>
      <c r="M4" s="143"/>
      <c r="N4" s="115"/>
      <c r="O4" s="115"/>
      <c r="P4" s="115"/>
      <c r="Q4" s="115"/>
      <c r="R4" s="115"/>
      <c r="S4" s="115"/>
      <c r="T4" s="106"/>
    </row>
    <row r="5" spans="1:20" ht="12.5" x14ac:dyDescent="0.25">
      <c r="A5" s="33"/>
      <c r="B5" s="35"/>
      <c r="C5" s="35">
        <v>0</v>
      </c>
      <c r="D5" s="35">
        <v>0</v>
      </c>
      <c r="E5" s="35">
        <v>0</v>
      </c>
      <c r="F5" s="35">
        <v>0</v>
      </c>
      <c r="G5" s="35">
        <v>0</v>
      </c>
      <c r="H5" s="35">
        <v>0</v>
      </c>
      <c r="I5" s="36"/>
      <c r="J5" s="36">
        <f t="shared" ref="J5:J34" si="0">SUM(B5:H5)</f>
        <v>0</v>
      </c>
      <c r="K5" s="35" t="s">
        <v>4</v>
      </c>
      <c r="L5" s="115"/>
      <c r="M5" s="144"/>
      <c r="N5" s="115"/>
      <c r="O5" s="115"/>
      <c r="P5" s="115"/>
      <c r="Q5" s="115"/>
      <c r="R5" s="115"/>
      <c r="S5" s="115"/>
      <c r="T5" s="106"/>
    </row>
    <row r="6" spans="1:20" ht="12.5" x14ac:dyDescent="0.25">
      <c r="A6" s="1"/>
      <c r="B6" s="2"/>
      <c r="C6" s="2">
        <v>0</v>
      </c>
      <c r="D6" s="2">
        <v>0</v>
      </c>
      <c r="E6" s="2">
        <v>0</v>
      </c>
      <c r="F6" s="2">
        <v>0</v>
      </c>
      <c r="G6" s="2">
        <v>0</v>
      </c>
      <c r="H6" s="2">
        <v>0</v>
      </c>
      <c r="I6" s="3"/>
      <c r="J6" s="3">
        <f t="shared" si="0"/>
        <v>0</v>
      </c>
      <c r="K6" s="2" t="s">
        <v>4</v>
      </c>
      <c r="L6" s="115"/>
      <c r="M6" s="144"/>
      <c r="N6" s="115"/>
      <c r="O6" s="115"/>
      <c r="P6" s="115"/>
      <c r="Q6" s="115"/>
      <c r="R6" s="115"/>
      <c r="S6" s="115"/>
      <c r="T6" s="106"/>
    </row>
    <row r="7" spans="1:20" ht="12.5" x14ac:dyDescent="0.25">
      <c r="A7" s="1"/>
      <c r="B7" s="2"/>
      <c r="C7" s="2">
        <v>0</v>
      </c>
      <c r="D7" s="2">
        <v>0</v>
      </c>
      <c r="E7" s="2">
        <v>0</v>
      </c>
      <c r="F7" s="2">
        <v>0</v>
      </c>
      <c r="G7" s="2">
        <v>0</v>
      </c>
      <c r="H7" s="2">
        <v>0</v>
      </c>
      <c r="I7" s="3"/>
      <c r="J7" s="3">
        <f t="shared" si="0"/>
        <v>0</v>
      </c>
      <c r="K7" s="2" t="s">
        <v>4</v>
      </c>
      <c r="L7" s="115"/>
      <c r="M7" s="144"/>
      <c r="N7" s="115"/>
      <c r="O7" s="115"/>
      <c r="P7" s="115"/>
      <c r="Q7" s="115"/>
      <c r="R7" s="115"/>
      <c r="S7" s="115"/>
      <c r="T7" s="106"/>
    </row>
    <row r="8" spans="1:20" ht="12.5" x14ac:dyDescent="0.25">
      <c r="A8" s="1"/>
      <c r="B8" s="2"/>
      <c r="C8" s="2">
        <v>0</v>
      </c>
      <c r="D8" s="2">
        <v>0</v>
      </c>
      <c r="E8" s="2">
        <v>0</v>
      </c>
      <c r="F8" s="2">
        <v>0</v>
      </c>
      <c r="G8" s="2">
        <v>0</v>
      </c>
      <c r="H8" s="2">
        <v>0</v>
      </c>
      <c r="I8" s="3"/>
      <c r="J8" s="3">
        <f t="shared" si="0"/>
        <v>0</v>
      </c>
      <c r="K8" s="2" t="s">
        <v>4</v>
      </c>
      <c r="L8" s="115"/>
      <c r="M8" s="144"/>
      <c r="N8" s="115"/>
      <c r="O8" s="115"/>
      <c r="P8" s="115"/>
      <c r="Q8" s="115"/>
      <c r="R8" s="115"/>
      <c r="S8" s="115"/>
      <c r="T8" s="106"/>
    </row>
    <row r="9" spans="1:20" ht="12.5" x14ac:dyDescent="0.25">
      <c r="A9" s="1"/>
      <c r="B9" s="2"/>
      <c r="C9" s="2">
        <v>0</v>
      </c>
      <c r="D9" s="2">
        <v>0</v>
      </c>
      <c r="E9" s="2">
        <v>0</v>
      </c>
      <c r="F9" s="2">
        <v>0</v>
      </c>
      <c r="G9" s="2">
        <v>0</v>
      </c>
      <c r="H9" s="2">
        <v>0</v>
      </c>
      <c r="I9" s="3"/>
      <c r="J9" s="3">
        <f t="shared" si="0"/>
        <v>0</v>
      </c>
      <c r="K9" s="2" t="s">
        <v>4</v>
      </c>
      <c r="L9" s="115"/>
      <c r="M9" s="144"/>
      <c r="N9" s="115"/>
      <c r="O9" s="115"/>
      <c r="P9" s="115"/>
      <c r="Q9" s="115"/>
      <c r="R9" s="115"/>
      <c r="S9" s="115"/>
      <c r="T9" s="106"/>
    </row>
    <row r="10" spans="1:20" ht="12.5" x14ac:dyDescent="0.25">
      <c r="A10" s="1"/>
      <c r="B10" s="2"/>
      <c r="C10" s="2">
        <v>0</v>
      </c>
      <c r="D10" s="2">
        <v>0</v>
      </c>
      <c r="E10" s="2">
        <v>0</v>
      </c>
      <c r="F10" s="2">
        <v>0</v>
      </c>
      <c r="G10" s="2">
        <v>0</v>
      </c>
      <c r="H10" s="2">
        <v>0</v>
      </c>
      <c r="I10" s="3"/>
      <c r="J10" s="3">
        <f t="shared" si="0"/>
        <v>0</v>
      </c>
      <c r="K10" s="2" t="s">
        <v>4</v>
      </c>
      <c r="L10" s="115"/>
      <c r="M10" s="144"/>
      <c r="N10" s="115"/>
      <c r="O10" s="115"/>
      <c r="P10" s="115"/>
      <c r="Q10" s="115"/>
      <c r="R10" s="115"/>
      <c r="S10" s="115"/>
      <c r="T10" s="106"/>
    </row>
    <row r="11" spans="1:20" ht="12.5" x14ac:dyDescent="0.25">
      <c r="A11" s="1"/>
      <c r="B11" s="2"/>
      <c r="C11" s="2">
        <v>0</v>
      </c>
      <c r="D11" s="2">
        <v>0</v>
      </c>
      <c r="E11" s="2">
        <v>0</v>
      </c>
      <c r="F11" s="2">
        <v>0</v>
      </c>
      <c r="G11" s="2">
        <v>0</v>
      </c>
      <c r="H11" s="2">
        <v>0</v>
      </c>
      <c r="I11" s="3"/>
      <c r="J11" s="3">
        <f t="shared" si="0"/>
        <v>0</v>
      </c>
      <c r="K11" s="2" t="s">
        <v>4</v>
      </c>
      <c r="L11" s="115"/>
      <c r="M11" s="144"/>
      <c r="N11" s="115"/>
      <c r="O11" s="115"/>
      <c r="P11" s="115"/>
      <c r="Q11" s="115"/>
      <c r="R11" s="115"/>
      <c r="S11" s="115"/>
      <c r="T11" s="106"/>
    </row>
    <row r="12" spans="1:20" ht="12.5" x14ac:dyDescent="0.25">
      <c r="A12" s="1"/>
      <c r="B12" s="2"/>
      <c r="C12" s="2">
        <v>0</v>
      </c>
      <c r="D12" s="2">
        <v>0</v>
      </c>
      <c r="E12" s="2">
        <v>0</v>
      </c>
      <c r="F12" s="2">
        <v>0</v>
      </c>
      <c r="G12" s="2">
        <v>0</v>
      </c>
      <c r="H12" s="2">
        <v>0</v>
      </c>
      <c r="I12" s="3"/>
      <c r="J12" s="3">
        <f t="shared" si="0"/>
        <v>0</v>
      </c>
      <c r="K12" s="2" t="s">
        <v>4</v>
      </c>
      <c r="L12" s="115"/>
      <c r="M12" s="144"/>
      <c r="N12" s="115"/>
      <c r="O12" s="115"/>
      <c r="P12" s="115"/>
      <c r="Q12" s="115"/>
      <c r="R12" s="115"/>
      <c r="S12" s="115"/>
      <c r="T12" s="106"/>
    </row>
    <row r="13" spans="1:20" ht="12.5" x14ac:dyDescent="0.25">
      <c r="A13" s="1"/>
      <c r="B13" s="2"/>
      <c r="C13" s="2">
        <v>0</v>
      </c>
      <c r="D13" s="2">
        <v>0</v>
      </c>
      <c r="E13" s="2">
        <v>0</v>
      </c>
      <c r="F13" s="2">
        <v>0</v>
      </c>
      <c r="G13" s="2">
        <v>0</v>
      </c>
      <c r="H13" s="2">
        <v>0</v>
      </c>
      <c r="I13" s="3"/>
      <c r="J13" s="3">
        <f t="shared" si="0"/>
        <v>0</v>
      </c>
      <c r="K13" s="2" t="s">
        <v>4</v>
      </c>
      <c r="L13" s="115"/>
      <c r="M13" s="144"/>
      <c r="N13" s="115"/>
      <c r="O13" s="115"/>
      <c r="P13" s="115"/>
      <c r="Q13" s="115"/>
      <c r="R13" s="115"/>
      <c r="S13" s="115"/>
      <c r="T13" s="106"/>
    </row>
    <row r="14" spans="1:20" ht="12.5" x14ac:dyDescent="0.25">
      <c r="A14" s="1"/>
      <c r="B14" s="2"/>
      <c r="C14" s="2">
        <v>0</v>
      </c>
      <c r="D14" s="2">
        <v>0</v>
      </c>
      <c r="E14" s="2">
        <v>0</v>
      </c>
      <c r="F14" s="2">
        <v>0</v>
      </c>
      <c r="G14" s="2">
        <v>0</v>
      </c>
      <c r="H14" s="2">
        <v>0</v>
      </c>
      <c r="I14" s="3"/>
      <c r="J14" s="3">
        <f t="shared" si="0"/>
        <v>0</v>
      </c>
      <c r="K14" s="2" t="s">
        <v>4</v>
      </c>
      <c r="L14" s="115"/>
      <c r="M14" s="144"/>
      <c r="N14" s="115"/>
      <c r="O14" s="115"/>
      <c r="P14" s="115"/>
      <c r="Q14" s="115"/>
      <c r="R14" s="115"/>
      <c r="S14" s="115"/>
      <c r="T14" s="106"/>
    </row>
    <row r="15" spans="1:20" ht="12.5" x14ac:dyDescent="0.25">
      <c r="A15" s="1"/>
      <c r="B15" s="2"/>
      <c r="C15" s="2">
        <v>0</v>
      </c>
      <c r="D15" s="2">
        <v>0</v>
      </c>
      <c r="E15" s="2">
        <v>0</v>
      </c>
      <c r="F15" s="2">
        <v>0</v>
      </c>
      <c r="G15" s="2">
        <v>0</v>
      </c>
      <c r="H15" s="2">
        <v>0</v>
      </c>
      <c r="I15" s="3"/>
      <c r="J15" s="3">
        <f t="shared" si="0"/>
        <v>0</v>
      </c>
      <c r="K15" s="2" t="s">
        <v>4</v>
      </c>
      <c r="L15" s="115"/>
      <c r="M15" s="144"/>
      <c r="N15" s="115"/>
      <c r="O15" s="115"/>
      <c r="P15" s="115"/>
      <c r="Q15" s="115"/>
      <c r="R15" s="115"/>
      <c r="S15" s="115"/>
      <c r="T15" s="106"/>
    </row>
    <row r="16" spans="1:20" ht="12.5" x14ac:dyDescent="0.25">
      <c r="A16" s="1"/>
      <c r="B16" s="2"/>
      <c r="C16" s="2">
        <v>0</v>
      </c>
      <c r="D16" s="2">
        <v>0</v>
      </c>
      <c r="E16" s="2">
        <v>0</v>
      </c>
      <c r="F16" s="2">
        <v>0</v>
      </c>
      <c r="G16" s="2">
        <v>0</v>
      </c>
      <c r="H16" s="2">
        <v>0</v>
      </c>
      <c r="I16" s="3"/>
      <c r="J16" s="3">
        <f t="shared" si="0"/>
        <v>0</v>
      </c>
      <c r="K16" s="2" t="s">
        <v>4</v>
      </c>
      <c r="L16" s="115"/>
      <c r="M16" s="144"/>
      <c r="N16" s="115"/>
      <c r="O16" s="115"/>
      <c r="P16" s="115"/>
      <c r="Q16" s="115"/>
      <c r="R16" s="115"/>
      <c r="S16" s="115"/>
      <c r="T16" s="106"/>
    </row>
    <row r="17" spans="1:20" ht="12.5" x14ac:dyDescent="0.25">
      <c r="A17" s="1"/>
      <c r="B17" s="2"/>
      <c r="C17" s="2">
        <v>0</v>
      </c>
      <c r="D17" s="2">
        <v>0</v>
      </c>
      <c r="E17" s="2">
        <v>0</v>
      </c>
      <c r="F17" s="2">
        <v>0</v>
      </c>
      <c r="G17" s="2">
        <v>0</v>
      </c>
      <c r="H17" s="2">
        <v>0</v>
      </c>
      <c r="I17" s="3"/>
      <c r="J17" s="3">
        <f t="shared" si="0"/>
        <v>0</v>
      </c>
      <c r="K17" s="2" t="s">
        <v>4</v>
      </c>
      <c r="L17" s="115"/>
      <c r="M17" s="144"/>
      <c r="N17" s="115"/>
      <c r="O17" s="115"/>
      <c r="P17" s="115"/>
      <c r="Q17" s="115"/>
      <c r="R17" s="115"/>
      <c r="S17" s="115"/>
      <c r="T17" s="106"/>
    </row>
    <row r="18" spans="1:20" ht="12.5" x14ac:dyDescent="0.25">
      <c r="A18" s="1"/>
      <c r="B18" s="2"/>
      <c r="C18" s="2">
        <v>0</v>
      </c>
      <c r="D18" s="2">
        <v>0</v>
      </c>
      <c r="E18" s="2">
        <v>0</v>
      </c>
      <c r="F18" s="2">
        <v>0</v>
      </c>
      <c r="G18" s="2">
        <v>0</v>
      </c>
      <c r="H18" s="2">
        <v>0</v>
      </c>
      <c r="I18" s="3"/>
      <c r="J18" s="3">
        <f t="shared" si="0"/>
        <v>0</v>
      </c>
      <c r="K18" s="2" t="s">
        <v>4</v>
      </c>
      <c r="L18" s="115"/>
      <c r="M18" s="144"/>
      <c r="N18" s="115"/>
      <c r="O18" s="115"/>
      <c r="P18" s="115"/>
      <c r="Q18" s="115"/>
      <c r="R18" s="115"/>
      <c r="S18" s="115"/>
      <c r="T18" s="106"/>
    </row>
    <row r="19" spans="1:20" ht="12.5" x14ac:dyDescent="0.25">
      <c r="A19" s="1"/>
      <c r="B19" s="2"/>
      <c r="C19" s="2">
        <v>0</v>
      </c>
      <c r="D19" s="2">
        <v>0</v>
      </c>
      <c r="E19" s="2">
        <v>0</v>
      </c>
      <c r="F19" s="2">
        <v>0</v>
      </c>
      <c r="G19" s="2">
        <v>0</v>
      </c>
      <c r="H19" s="2">
        <v>0</v>
      </c>
      <c r="I19" s="3"/>
      <c r="J19" s="3">
        <f t="shared" si="0"/>
        <v>0</v>
      </c>
      <c r="K19" s="2" t="s">
        <v>4</v>
      </c>
      <c r="L19" s="115"/>
      <c r="M19" s="144"/>
      <c r="N19" s="115"/>
      <c r="O19" s="115"/>
      <c r="P19" s="115"/>
      <c r="Q19" s="115"/>
      <c r="R19" s="115"/>
      <c r="S19" s="115"/>
      <c r="T19" s="106"/>
    </row>
    <row r="20" spans="1:20" ht="12.5" x14ac:dyDescent="0.25">
      <c r="A20" s="1"/>
      <c r="B20" s="2"/>
      <c r="C20" s="2">
        <v>0</v>
      </c>
      <c r="D20" s="2">
        <v>0</v>
      </c>
      <c r="E20" s="2">
        <v>0</v>
      </c>
      <c r="F20" s="2">
        <v>0</v>
      </c>
      <c r="G20" s="2">
        <v>0</v>
      </c>
      <c r="H20" s="2">
        <v>0</v>
      </c>
      <c r="I20" s="3"/>
      <c r="J20" s="3">
        <f t="shared" si="0"/>
        <v>0</v>
      </c>
      <c r="K20" s="2" t="s">
        <v>4</v>
      </c>
      <c r="L20" s="115"/>
      <c r="M20" s="144"/>
      <c r="N20" s="115"/>
      <c r="O20" s="115"/>
      <c r="P20" s="115"/>
      <c r="Q20" s="115"/>
      <c r="R20" s="115"/>
      <c r="S20" s="115"/>
      <c r="T20" s="106"/>
    </row>
    <row r="21" spans="1:20" ht="12.5" x14ac:dyDescent="0.25">
      <c r="A21" s="1"/>
      <c r="B21" s="2"/>
      <c r="C21" s="2">
        <v>0</v>
      </c>
      <c r="D21" s="2">
        <v>0</v>
      </c>
      <c r="E21" s="2">
        <v>0</v>
      </c>
      <c r="F21" s="2">
        <v>0</v>
      </c>
      <c r="G21" s="2">
        <v>0</v>
      </c>
      <c r="H21" s="2">
        <v>0</v>
      </c>
      <c r="I21" s="3"/>
      <c r="J21" s="3">
        <f t="shared" si="0"/>
        <v>0</v>
      </c>
      <c r="K21" s="2" t="s">
        <v>4</v>
      </c>
      <c r="L21" s="115"/>
      <c r="M21" s="144"/>
      <c r="N21" s="115"/>
      <c r="O21" s="115"/>
      <c r="P21" s="115"/>
      <c r="Q21" s="115"/>
      <c r="R21" s="115"/>
      <c r="S21" s="115"/>
      <c r="T21" s="106"/>
    </row>
    <row r="22" spans="1:20" ht="12.5" x14ac:dyDescent="0.25">
      <c r="A22" s="1"/>
      <c r="B22" s="2"/>
      <c r="C22" s="2">
        <v>0</v>
      </c>
      <c r="D22" s="2">
        <v>0</v>
      </c>
      <c r="E22" s="2">
        <v>0</v>
      </c>
      <c r="F22" s="2">
        <v>0</v>
      </c>
      <c r="G22" s="2">
        <v>0</v>
      </c>
      <c r="H22" s="2">
        <v>0</v>
      </c>
      <c r="I22" s="3"/>
      <c r="J22" s="3">
        <f t="shared" si="0"/>
        <v>0</v>
      </c>
      <c r="K22" s="2" t="s">
        <v>4</v>
      </c>
      <c r="L22" s="115"/>
      <c r="M22" s="144"/>
      <c r="N22" s="115"/>
      <c r="O22" s="115"/>
      <c r="P22" s="115"/>
      <c r="Q22" s="115"/>
      <c r="R22" s="115"/>
      <c r="S22" s="115"/>
      <c r="T22" s="106"/>
    </row>
    <row r="23" spans="1:20" ht="12.5" x14ac:dyDescent="0.25">
      <c r="A23" s="1"/>
      <c r="B23" s="2"/>
      <c r="C23" s="2">
        <v>0</v>
      </c>
      <c r="D23" s="2">
        <v>0</v>
      </c>
      <c r="E23" s="2">
        <v>0</v>
      </c>
      <c r="F23" s="2">
        <v>0</v>
      </c>
      <c r="G23" s="2">
        <v>0</v>
      </c>
      <c r="H23" s="2">
        <v>0</v>
      </c>
      <c r="I23" s="3"/>
      <c r="J23" s="3">
        <f t="shared" si="0"/>
        <v>0</v>
      </c>
      <c r="K23" s="2" t="s">
        <v>4</v>
      </c>
      <c r="L23" s="115"/>
      <c r="M23" s="144"/>
      <c r="N23" s="115"/>
      <c r="O23" s="115"/>
      <c r="P23" s="115"/>
      <c r="Q23" s="115"/>
      <c r="R23" s="115"/>
      <c r="S23" s="115"/>
      <c r="T23" s="106"/>
    </row>
    <row r="24" spans="1:20" ht="12.5" x14ac:dyDescent="0.25">
      <c r="A24" s="1"/>
      <c r="B24" s="2"/>
      <c r="C24" s="2">
        <v>0</v>
      </c>
      <c r="D24" s="2">
        <v>0</v>
      </c>
      <c r="E24" s="2">
        <v>0</v>
      </c>
      <c r="F24" s="2">
        <v>0</v>
      </c>
      <c r="G24" s="2">
        <v>0</v>
      </c>
      <c r="H24" s="2">
        <v>0</v>
      </c>
      <c r="I24" s="3"/>
      <c r="J24" s="3">
        <f t="shared" si="0"/>
        <v>0</v>
      </c>
      <c r="K24" s="2" t="s">
        <v>4</v>
      </c>
      <c r="L24" s="115"/>
      <c r="M24" s="144"/>
      <c r="N24" s="115"/>
      <c r="O24" s="115"/>
      <c r="P24" s="115"/>
      <c r="Q24" s="115"/>
      <c r="R24" s="115"/>
      <c r="S24" s="115"/>
      <c r="T24" s="106"/>
    </row>
    <row r="25" spans="1:20" ht="12.5" x14ac:dyDescent="0.25">
      <c r="A25" s="1"/>
      <c r="B25" s="2"/>
      <c r="C25" s="2">
        <v>0</v>
      </c>
      <c r="D25" s="2">
        <v>0</v>
      </c>
      <c r="E25" s="2">
        <v>0</v>
      </c>
      <c r="F25" s="2">
        <v>0</v>
      </c>
      <c r="G25" s="2">
        <v>0</v>
      </c>
      <c r="H25" s="2">
        <v>0</v>
      </c>
      <c r="I25" s="3"/>
      <c r="J25" s="3">
        <f t="shared" si="0"/>
        <v>0</v>
      </c>
      <c r="K25" s="2" t="s">
        <v>4</v>
      </c>
      <c r="L25" s="115"/>
      <c r="M25" s="144"/>
      <c r="N25" s="115"/>
      <c r="O25" s="115"/>
      <c r="P25" s="115"/>
      <c r="Q25" s="115"/>
      <c r="R25" s="115"/>
      <c r="S25" s="115"/>
      <c r="T25" s="106"/>
    </row>
    <row r="26" spans="1:20" ht="12.5" x14ac:dyDescent="0.25">
      <c r="A26" s="1"/>
      <c r="B26" s="2"/>
      <c r="C26" s="2">
        <v>0</v>
      </c>
      <c r="D26" s="2">
        <v>0</v>
      </c>
      <c r="E26" s="2">
        <v>0</v>
      </c>
      <c r="F26" s="2">
        <v>0</v>
      </c>
      <c r="G26" s="2">
        <v>0</v>
      </c>
      <c r="H26" s="2">
        <v>0</v>
      </c>
      <c r="I26" s="3"/>
      <c r="J26" s="3">
        <f t="shared" si="0"/>
        <v>0</v>
      </c>
      <c r="K26" s="2" t="s">
        <v>4</v>
      </c>
      <c r="L26" s="115"/>
      <c r="M26" s="144"/>
      <c r="N26" s="115"/>
      <c r="O26" s="115"/>
      <c r="P26" s="115"/>
      <c r="Q26" s="115"/>
      <c r="R26" s="115"/>
      <c r="S26" s="115"/>
      <c r="T26" s="106"/>
    </row>
    <row r="27" spans="1:20" ht="12.5" x14ac:dyDescent="0.25">
      <c r="A27" s="1"/>
      <c r="B27" s="2"/>
      <c r="C27" s="2">
        <v>0</v>
      </c>
      <c r="D27" s="2">
        <v>0</v>
      </c>
      <c r="E27" s="2">
        <v>0</v>
      </c>
      <c r="F27" s="2">
        <v>0</v>
      </c>
      <c r="G27" s="2">
        <v>0</v>
      </c>
      <c r="H27" s="2">
        <v>0</v>
      </c>
      <c r="I27" s="3"/>
      <c r="J27" s="3">
        <f t="shared" si="0"/>
        <v>0</v>
      </c>
      <c r="K27" s="2" t="s">
        <v>4</v>
      </c>
      <c r="L27" s="115"/>
      <c r="M27" s="144"/>
      <c r="N27" s="115"/>
      <c r="O27" s="115"/>
      <c r="P27" s="115"/>
      <c r="Q27" s="115"/>
      <c r="R27" s="115"/>
      <c r="S27" s="115"/>
      <c r="T27" s="106"/>
    </row>
    <row r="28" spans="1:20" ht="12.5" x14ac:dyDescent="0.25">
      <c r="A28" s="1"/>
      <c r="B28" s="2"/>
      <c r="C28" s="2">
        <v>0</v>
      </c>
      <c r="D28" s="2">
        <v>0</v>
      </c>
      <c r="E28" s="2">
        <v>0</v>
      </c>
      <c r="F28" s="2">
        <v>0</v>
      </c>
      <c r="G28" s="2">
        <v>0</v>
      </c>
      <c r="H28" s="2">
        <v>0</v>
      </c>
      <c r="I28" s="3"/>
      <c r="J28" s="3">
        <f t="shared" si="0"/>
        <v>0</v>
      </c>
      <c r="K28" s="2" t="s">
        <v>4</v>
      </c>
      <c r="L28" s="115"/>
      <c r="M28" s="144"/>
      <c r="N28" s="115"/>
      <c r="O28" s="115"/>
      <c r="P28" s="115"/>
      <c r="Q28" s="115"/>
      <c r="R28" s="115"/>
      <c r="S28" s="115"/>
      <c r="T28" s="106"/>
    </row>
    <row r="29" spans="1:20" ht="12.5" x14ac:dyDescent="0.25">
      <c r="A29" s="1"/>
      <c r="B29" s="2"/>
      <c r="C29" s="2">
        <v>0</v>
      </c>
      <c r="D29" s="2">
        <v>0</v>
      </c>
      <c r="E29" s="2">
        <v>0</v>
      </c>
      <c r="F29" s="2">
        <v>0</v>
      </c>
      <c r="G29" s="2">
        <v>0</v>
      </c>
      <c r="H29" s="2">
        <v>0</v>
      </c>
      <c r="I29" s="3"/>
      <c r="J29" s="3">
        <f t="shared" si="0"/>
        <v>0</v>
      </c>
      <c r="K29" s="2" t="s">
        <v>4</v>
      </c>
      <c r="L29" s="115"/>
      <c r="M29" s="144"/>
      <c r="N29" s="115"/>
      <c r="O29" s="115"/>
      <c r="P29" s="115"/>
      <c r="Q29" s="115"/>
      <c r="R29" s="115"/>
      <c r="S29" s="115"/>
      <c r="T29" s="106"/>
    </row>
    <row r="30" spans="1:20" ht="12.5" x14ac:dyDescent="0.25">
      <c r="A30" s="1"/>
      <c r="B30" s="2"/>
      <c r="C30" s="2">
        <v>0</v>
      </c>
      <c r="D30" s="2">
        <v>0</v>
      </c>
      <c r="E30" s="2">
        <v>0</v>
      </c>
      <c r="F30" s="2">
        <v>0</v>
      </c>
      <c r="G30" s="2">
        <v>0</v>
      </c>
      <c r="H30" s="2">
        <v>0</v>
      </c>
      <c r="I30" s="3"/>
      <c r="J30" s="3">
        <f t="shared" si="0"/>
        <v>0</v>
      </c>
      <c r="K30" s="2" t="s">
        <v>4</v>
      </c>
      <c r="L30" s="115"/>
      <c r="M30" s="144"/>
      <c r="N30" s="115"/>
      <c r="O30" s="115"/>
      <c r="P30" s="115"/>
      <c r="Q30" s="115"/>
      <c r="R30" s="115"/>
      <c r="S30" s="115"/>
      <c r="T30" s="106"/>
    </row>
    <row r="31" spans="1:20" ht="12.5" x14ac:dyDescent="0.25">
      <c r="A31" s="1"/>
      <c r="B31" s="2"/>
      <c r="C31" s="2">
        <v>0</v>
      </c>
      <c r="D31" s="2">
        <v>0</v>
      </c>
      <c r="E31" s="2">
        <v>0</v>
      </c>
      <c r="F31" s="2">
        <v>0</v>
      </c>
      <c r="G31" s="2">
        <v>0</v>
      </c>
      <c r="H31" s="2">
        <v>0</v>
      </c>
      <c r="I31" s="3"/>
      <c r="J31" s="3">
        <f t="shared" si="0"/>
        <v>0</v>
      </c>
      <c r="K31" s="2" t="s">
        <v>4</v>
      </c>
      <c r="L31" s="115"/>
      <c r="M31" s="144"/>
      <c r="N31" s="115"/>
      <c r="O31" s="115"/>
      <c r="P31" s="115"/>
      <c r="Q31" s="115"/>
      <c r="R31" s="115"/>
      <c r="S31" s="115"/>
      <c r="T31" s="106"/>
    </row>
    <row r="32" spans="1:20" ht="12.5" x14ac:dyDescent="0.25">
      <c r="A32" s="1"/>
      <c r="B32" s="2"/>
      <c r="C32" s="2">
        <v>0</v>
      </c>
      <c r="D32" s="2">
        <v>0</v>
      </c>
      <c r="E32" s="2">
        <v>0</v>
      </c>
      <c r="F32" s="2">
        <v>0</v>
      </c>
      <c r="G32" s="2">
        <v>0</v>
      </c>
      <c r="H32" s="2">
        <v>0</v>
      </c>
      <c r="I32" s="3"/>
      <c r="J32" s="3">
        <f t="shared" si="0"/>
        <v>0</v>
      </c>
      <c r="K32" s="2" t="s">
        <v>4</v>
      </c>
      <c r="L32" s="115"/>
      <c r="M32" s="144"/>
      <c r="N32" s="115"/>
      <c r="O32" s="115"/>
      <c r="P32" s="115"/>
      <c r="Q32" s="115"/>
      <c r="R32" s="115"/>
      <c r="S32" s="115"/>
      <c r="T32" s="106"/>
    </row>
    <row r="33" spans="1:20" ht="12.5" x14ac:dyDescent="0.25">
      <c r="A33" s="1"/>
      <c r="B33" s="2"/>
      <c r="C33" s="2">
        <v>0</v>
      </c>
      <c r="D33" s="2">
        <v>0</v>
      </c>
      <c r="E33" s="2">
        <v>0</v>
      </c>
      <c r="F33" s="2">
        <v>0</v>
      </c>
      <c r="G33" s="2">
        <v>0</v>
      </c>
      <c r="H33" s="2">
        <v>0</v>
      </c>
      <c r="I33" s="3"/>
      <c r="J33" s="3">
        <f t="shared" si="0"/>
        <v>0</v>
      </c>
      <c r="K33" s="2" t="s">
        <v>4</v>
      </c>
      <c r="L33" s="115"/>
      <c r="M33" s="144"/>
      <c r="N33" s="115"/>
      <c r="O33" s="115"/>
      <c r="P33" s="115"/>
      <c r="Q33" s="115"/>
      <c r="R33" s="115"/>
      <c r="S33" s="115"/>
      <c r="T33" s="106"/>
    </row>
    <row r="34" spans="1:20" ht="12.5" x14ac:dyDescent="0.25">
      <c r="A34" s="4"/>
      <c r="B34" s="5"/>
      <c r="C34" s="5">
        <v>0</v>
      </c>
      <c r="D34" s="5">
        <v>0</v>
      </c>
      <c r="E34" s="5">
        <v>0</v>
      </c>
      <c r="F34" s="5">
        <v>0</v>
      </c>
      <c r="G34" s="5">
        <v>0</v>
      </c>
      <c r="H34" s="5">
        <v>0</v>
      </c>
      <c r="I34" s="6"/>
      <c r="J34" s="3">
        <f t="shared" si="0"/>
        <v>0</v>
      </c>
      <c r="K34" s="5" t="s">
        <v>4</v>
      </c>
      <c r="L34" s="115"/>
      <c r="M34" s="144"/>
      <c r="N34" s="115"/>
      <c r="O34" s="115"/>
      <c r="P34" s="115"/>
      <c r="Q34" s="115"/>
      <c r="R34" s="115"/>
      <c r="S34" s="115"/>
      <c r="T34" s="106"/>
    </row>
    <row r="35" spans="1:20" ht="12.5" x14ac:dyDescent="0.25">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44"/>
      <c r="N35" s="115"/>
      <c r="O35" s="115"/>
      <c r="P35" s="115"/>
      <c r="Q35" s="115"/>
      <c r="R35" s="115"/>
      <c r="S35" s="115"/>
      <c r="T35" s="106"/>
    </row>
    <row r="36" spans="1:20" ht="15.5" x14ac:dyDescent="0.35">
      <c r="A36" s="157" t="s">
        <v>215</v>
      </c>
      <c r="B36" s="148"/>
      <c r="C36" s="148"/>
      <c r="D36" s="148"/>
      <c r="E36" s="149"/>
      <c r="F36" s="115"/>
      <c r="G36" s="115"/>
      <c r="H36" s="115"/>
      <c r="J36" s="136" t="s">
        <v>6</v>
      </c>
      <c r="K36" s="115"/>
      <c r="L36" s="115"/>
      <c r="M36" s="144"/>
      <c r="N36" s="115"/>
      <c r="O36" s="115"/>
      <c r="P36" s="115"/>
      <c r="Q36" s="115"/>
      <c r="R36" s="115"/>
      <c r="S36" s="115"/>
      <c r="T36" s="106"/>
    </row>
    <row r="37" spans="1:20" ht="13" x14ac:dyDescent="0.3">
      <c r="A37" s="150"/>
      <c r="B37" s="151"/>
      <c r="C37" s="151"/>
      <c r="D37" s="151"/>
      <c r="E37" s="152"/>
      <c r="F37" s="115"/>
      <c r="G37" s="115"/>
      <c r="H37" s="115"/>
      <c r="J37" s="115"/>
      <c r="K37" s="115"/>
      <c r="L37" s="115"/>
      <c r="M37" s="144"/>
      <c r="N37" s="115"/>
      <c r="O37" s="115"/>
      <c r="P37" s="115"/>
      <c r="Q37" s="115"/>
      <c r="R37" s="115"/>
      <c r="S37" s="115"/>
      <c r="T37" s="106"/>
    </row>
    <row r="38" spans="1:20" ht="13" x14ac:dyDescent="0.3">
      <c r="A38" s="10" t="s">
        <v>7</v>
      </c>
      <c r="B38" s="11" t="s">
        <v>8</v>
      </c>
      <c r="C38" s="11" t="s">
        <v>9</v>
      </c>
      <c r="D38" s="11" t="s">
        <v>10</v>
      </c>
      <c r="E38" s="12" t="s">
        <v>11</v>
      </c>
      <c r="F38" s="115"/>
      <c r="G38" s="115"/>
      <c r="H38" s="115"/>
      <c r="J38" s="13" t="s">
        <v>12</v>
      </c>
      <c r="K38" s="14"/>
      <c r="L38" s="115"/>
      <c r="M38" s="144"/>
      <c r="N38" s="115"/>
      <c r="O38" s="115"/>
      <c r="P38" s="115"/>
      <c r="Q38" s="115"/>
      <c r="R38" s="115"/>
      <c r="S38" s="115"/>
      <c r="T38" s="106"/>
    </row>
    <row r="39" spans="1:20" ht="12.5" x14ac:dyDescent="0.25">
      <c r="A39" s="38" t="s">
        <v>46</v>
      </c>
      <c r="B39" s="15" t="s">
        <v>24</v>
      </c>
      <c r="C39" s="15">
        <v>2</v>
      </c>
      <c r="D39" s="15">
        <v>3</v>
      </c>
      <c r="E39" s="16" t="s">
        <v>14</v>
      </c>
      <c r="F39" s="115"/>
      <c r="G39" s="115"/>
      <c r="H39" s="115"/>
      <c r="J39" s="17" t="s">
        <v>15</v>
      </c>
      <c r="K39" s="18">
        <f>COUNTIF(K$5:K$34, "Beginning")</f>
        <v>0</v>
      </c>
      <c r="L39" s="115"/>
      <c r="M39" s="144"/>
      <c r="N39" s="115"/>
      <c r="O39" s="115"/>
      <c r="P39" s="115"/>
      <c r="Q39" s="115"/>
      <c r="R39" s="115"/>
      <c r="S39" s="115"/>
      <c r="T39" s="106"/>
    </row>
    <row r="40" spans="1:20" ht="12.5" x14ac:dyDescent="0.25">
      <c r="A40" s="38" t="s">
        <v>47</v>
      </c>
      <c r="B40" s="15" t="s">
        <v>24</v>
      </c>
      <c r="C40" s="15">
        <v>2</v>
      </c>
      <c r="D40" s="15">
        <v>3</v>
      </c>
      <c r="E40" s="16" t="s">
        <v>14</v>
      </c>
      <c r="F40" s="115"/>
      <c r="G40" s="115"/>
      <c r="H40" s="115"/>
      <c r="J40" s="17" t="s">
        <v>9</v>
      </c>
      <c r="K40" s="18">
        <f>COUNTIF(K$5:K$34, "Progressing")</f>
        <v>0</v>
      </c>
      <c r="L40" s="115"/>
      <c r="M40" s="144"/>
      <c r="N40" s="115"/>
      <c r="O40" s="115"/>
      <c r="P40" s="115"/>
      <c r="Q40" s="115"/>
      <c r="R40" s="115"/>
      <c r="S40" s="115"/>
      <c r="T40" s="106"/>
    </row>
    <row r="41" spans="1:20" ht="12.5" x14ac:dyDescent="0.25">
      <c r="A41" s="38" t="s">
        <v>48</v>
      </c>
      <c r="B41" s="15" t="s">
        <v>24</v>
      </c>
      <c r="C41" s="15">
        <v>2</v>
      </c>
      <c r="D41" s="15">
        <v>3</v>
      </c>
      <c r="E41" s="16" t="s">
        <v>14</v>
      </c>
      <c r="F41" s="115"/>
      <c r="G41" s="115"/>
      <c r="H41" s="115"/>
      <c r="J41" s="17" t="s">
        <v>20</v>
      </c>
      <c r="K41" s="18">
        <f>COUNTIF(K$5:K$34, "Achieving")</f>
        <v>0</v>
      </c>
      <c r="L41" s="115"/>
      <c r="M41" s="144"/>
      <c r="N41" s="115"/>
      <c r="O41" s="115"/>
      <c r="P41" s="115"/>
      <c r="Q41" s="115"/>
      <c r="R41" s="115"/>
      <c r="S41" s="115"/>
      <c r="T41" s="106"/>
    </row>
    <row r="42" spans="1:20" ht="12.5" x14ac:dyDescent="0.25">
      <c r="A42" s="38" t="s">
        <v>49</v>
      </c>
      <c r="B42" s="15" t="s">
        <v>13</v>
      </c>
      <c r="C42" s="15">
        <v>3</v>
      </c>
      <c r="D42" s="15">
        <v>4</v>
      </c>
      <c r="E42" s="16" t="s">
        <v>17</v>
      </c>
      <c r="F42" s="115"/>
      <c r="G42" s="115"/>
      <c r="H42" s="115"/>
      <c r="J42" s="17" t="s">
        <v>11</v>
      </c>
      <c r="K42" s="18">
        <f>COUNTIF(K$5:K$34, "Excelling")</f>
        <v>0</v>
      </c>
      <c r="L42" s="115"/>
      <c r="M42" s="144"/>
      <c r="N42" s="115"/>
      <c r="O42" s="115"/>
      <c r="P42" s="115"/>
      <c r="Q42" s="115"/>
      <c r="R42" s="115"/>
      <c r="S42" s="115"/>
      <c r="T42" s="106"/>
    </row>
    <row r="43" spans="1:20" ht="12.5" x14ac:dyDescent="0.25">
      <c r="A43" s="39" t="s">
        <v>50</v>
      </c>
      <c r="B43" s="15" t="s">
        <v>16</v>
      </c>
      <c r="C43" s="15">
        <v>4</v>
      </c>
      <c r="D43" s="15">
        <v>5</v>
      </c>
      <c r="E43" s="16" t="s">
        <v>19</v>
      </c>
      <c r="F43" s="115"/>
      <c r="G43" s="115"/>
      <c r="H43" s="115"/>
      <c r="J43" s="115"/>
      <c r="K43" s="115"/>
      <c r="L43" s="115"/>
      <c r="M43" s="144"/>
      <c r="N43" s="115"/>
      <c r="O43" s="115"/>
      <c r="P43" s="115"/>
      <c r="Q43" s="115"/>
      <c r="R43" s="115"/>
      <c r="S43" s="115"/>
      <c r="T43" s="106"/>
    </row>
    <row r="44" spans="1:20" ht="12.5" x14ac:dyDescent="0.25">
      <c r="A44" s="38" t="s">
        <v>51</v>
      </c>
      <c r="B44" s="15" t="s">
        <v>16</v>
      </c>
      <c r="C44" s="15">
        <v>4</v>
      </c>
      <c r="D44" s="15">
        <v>5</v>
      </c>
      <c r="E44" s="16" t="s">
        <v>19</v>
      </c>
      <c r="F44" s="115"/>
      <c r="G44" s="115"/>
      <c r="H44" s="115"/>
      <c r="J44" s="115"/>
      <c r="K44" s="115"/>
      <c r="L44" s="115"/>
      <c r="M44" s="145"/>
      <c r="N44" s="146"/>
      <c r="O44" s="146"/>
      <c r="P44" s="146"/>
      <c r="Q44" s="146"/>
      <c r="R44" s="146"/>
      <c r="S44" s="146"/>
      <c r="T44" s="147"/>
    </row>
    <row r="45" spans="1:20" ht="13" thickTop="1" x14ac:dyDescent="0.25">
      <c r="A45" s="38" t="s">
        <v>52</v>
      </c>
      <c r="B45" s="15" t="s">
        <v>18</v>
      </c>
      <c r="C45" s="15">
        <v>4</v>
      </c>
      <c r="D45" s="15">
        <v>5</v>
      </c>
      <c r="E45" s="16">
        <v>6</v>
      </c>
      <c r="F45" s="115"/>
      <c r="G45" s="115"/>
      <c r="H45" s="115"/>
      <c r="J45" s="115"/>
      <c r="K45" s="115"/>
      <c r="L45" s="115"/>
      <c r="M45" s="115"/>
      <c r="N45" s="115"/>
      <c r="O45" s="115"/>
      <c r="P45" s="115"/>
      <c r="Q45" s="115"/>
      <c r="R45" s="115"/>
      <c r="S45" s="115"/>
      <c r="T45" s="115"/>
    </row>
    <row r="46" spans="1:20" ht="13" thickBot="1" x14ac:dyDescent="0.3">
      <c r="A46" s="41" t="s">
        <v>53</v>
      </c>
      <c r="B46" s="42" t="s">
        <v>18</v>
      </c>
      <c r="C46" s="42">
        <v>5</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J3:J4"/>
    <mergeCell ref="K3:K4"/>
    <mergeCell ref="A1:K1"/>
    <mergeCell ref="L1:L46"/>
    <mergeCell ref="M1:T1"/>
    <mergeCell ref="A2:K2"/>
    <mergeCell ref="M2:P2"/>
    <mergeCell ref="Q2:T2"/>
    <mergeCell ref="M3:T44"/>
    <mergeCell ref="M45:T46"/>
    <mergeCell ref="A36:E36"/>
    <mergeCell ref="F36:H46"/>
    <mergeCell ref="A37:E37"/>
    <mergeCell ref="J36:K37"/>
    <mergeCell ref="J43:K46"/>
    <mergeCell ref="A3:A4"/>
    <mergeCell ref="I3:I4"/>
  </mergeCells>
  <dataValidations count="1">
    <dataValidation type="list" allowBlank="1" sqref="K5:K34" xr:uid="{00000000-0002-0000-0900-000000000000}">
      <formula1>$A$48:$A$52</formula1>
    </dataValidation>
  </dataValidations>
  <hyperlinks>
    <hyperlink ref="J36" r:id="rId1" xr:uid="{00000000-0004-0000-0900-000000000000}"/>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U53"/>
  <sheetViews>
    <sheetView showGridLines="0" zoomScaleNormal="100" workbookViewId="0">
      <selection sqref="A1:L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9" width="24.6328125" customWidth="1"/>
    <col min="10" max="10" width="28" customWidth="1"/>
    <col min="21" max="21" width="22" customWidth="1"/>
  </cols>
  <sheetData>
    <row r="1" spans="1:21" ht="46" thickTop="1" thickBot="1" x14ac:dyDescent="0.95">
      <c r="A1" s="129" t="s">
        <v>77</v>
      </c>
      <c r="B1" s="102"/>
      <c r="C1" s="102"/>
      <c r="D1" s="102"/>
      <c r="E1" s="102"/>
      <c r="F1" s="102"/>
      <c r="G1" s="102"/>
      <c r="H1" s="102"/>
      <c r="I1" s="102"/>
      <c r="J1" s="102"/>
      <c r="K1" s="102"/>
      <c r="L1" s="103"/>
      <c r="M1" s="115"/>
      <c r="N1" s="155" t="s">
        <v>216</v>
      </c>
      <c r="O1" s="102"/>
      <c r="P1" s="102"/>
      <c r="Q1" s="102"/>
      <c r="R1" s="102"/>
      <c r="S1" s="102"/>
      <c r="T1" s="102"/>
      <c r="U1" s="103"/>
    </row>
    <row r="2" spans="1:21" ht="54.75" customHeight="1" thickTop="1" thickBot="1" x14ac:dyDescent="0.6">
      <c r="A2" s="104" t="s">
        <v>66</v>
      </c>
      <c r="B2" s="105"/>
      <c r="C2" s="105"/>
      <c r="D2" s="105"/>
      <c r="E2" s="105"/>
      <c r="F2" s="105"/>
      <c r="G2" s="105"/>
      <c r="H2" s="105"/>
      <c r="I2" s="105"/>
      <c r="J2" s="105"/>
      <c r="K2" s="105"/>
      <c r="L2" s="106"/>
      <c r="M2" s="115"/>
      <c r="N2" s="156" t="s">
        <v>217</v>
      </c>
      <c r="O2" s="138"/>
      <c r="P2" s="138"/>
      <c r="Q2" s="139"/>
      <c r="R2" s="140"/>
      <c r="S2" s="141"/>
      <c r="T2" s="141"/>
      <c r="U2" s="142"/>
    </row>
    <row r="3" spans="1:21" ht="65.5" thickTop="1" x14ac:dyDescent="0.25">
      <c r="A3" s="121" t="s">
        <v>43</v>
      </c>
      <c r="B3" s="57" t="s">
        <v>22</v>
      </c>
      <c r="C3" s="64" t="s">
        <v>203</v>
      </c>
      <c r="D3" s="64" t="s">
        <v>204</v>
      </c>
      <c r="E3" s="64" t="s">
        <v>205</v>
      </c>
      <c r="F3" s="72" t="s">
        <v>206</v>
      </c>
      <c r="G3" s="72" t="s">
        <v>195</v>
      </c>
      <c r="H3" s="72" t="s">
        <v>207</v>
      </c>
      <c r="I3" s="72" t="s">
        <v>208</v>
      </c>
      <c r="J3" s="162" t="s">
        <v>1</v>
      </c>
      <c r="K3" s="164" t="s">
        <v>23</v>
      </c>
      <c r="L3" s="166" t="s">
        <v>3</v>
      </c>
      <c r="M3" s="115"/>
      <c r="N3" s="143"/>
      <c r="O3" s="115"/>
      <c r="P3" s="115"/>
      <c r="Q3" s="115"/>
      <c r="R3" s="115"/>
      <c r="S3" s="115"/>
      <c r="T3" s="115"/>
      <c r="U3" s="106"/>
    </row>
    <row r="4" spans="1:21" s="75" customFormat="1" ht="13" customHeight="1" thickBot="1" x14ac:dyDescent="0.3">
      <c r="A4" s="122"/>
      <c r="B4" s="89" t="s">
        <v>155</v>
      </c>
      <c r="C4" s="67" t="s">
        <v>83</v>
      </c>
      <c r="D4" s="67" t="s">
        <v>83</v>
      </c>
      <c r="E4" s="67" t="s">
        <v>83</v>
      </c>
      <c r="F4" s="68" t="s">
        <v>82</v>
      </c>
      <c r="G4" s="68" t="s">
        <v>82</v>
      </c>
      <c r="H4" s="68" t="s">
        <v>82</v>
      </c>
      <c r="I4" s="68" t="s">
        <v>82</v>
      </c>
      <c r="J4" s="163"/>
      <c r="K4" s="165"/>
      <c r="L4" s="167"/>
      <c r="M4" s="115"/>
      <c r="N4" s="143"/>
      <c r="O4" s="115"/>
      <c r="P4" s="115"/>
      <c r="Q4" s="115"/>
      <c r="R4" s="115"/>
      <c r="S4" s="115"/>
      <c r="T4" s="115"/>
      <c r="U4" s="106"/>
    </row>
    <row r="5" spans="1:21" ht="12.5" x14ac:dyDescent="0.25">
      <c r="A5" s="33"/>
      <c r="B5" s="35"/>
      <c r="C5" s="35">
        <v>0</v>
      </c>
      <c r="D5" s="35">
        <v>0</v>
      </c>
      <c r="E5" s="35">
        <v>0</v>
      </c>
      <c r="F5" s="35">
        <v>0</v>
      </c>
      <c r="G5" s="35">
        <v>0</v>
      </c>
      <c r="H5" s="35">
        <v>0</v>
      </c>
      <c r="I5" s="37">
        <v>0</v>
      </c>
      <c r="J5" s="36"/>
      <c r="K5" s="36">
        <f>SUM(B5:I5)</f>
        <v>0</v>
      </c>
      <c r="L5" s="35" t="s">
        <v>4</v>
      </c>
      <c r="M5" s="115"/>
      <c r="N5" s="144"/>
      <c r="O5" s="115"/>
      <c r="P5" s="115"/>
      <c r="Q5" s="115"/>
      <c r="R5" s="115"/>
      <c r="S5" s="115"/>
      <c r="T5" s="115"/>
      <c r="U5" s="106"/>
    </row>
    <row r="6" spans="1:21" ht="12.5" x14ac:dyDescent="0.25">
      <c r="A6" s="1"/>
      <c r="B6" s="2"/>
      <c r="C6" s="2">
        <v>0</v>
      </c>
      <c r="D6" s="2">
        <v>0</v>
      </c>
      <c r="E6" s="2">
        <v>0</v>
      </c>
      <c r="F6" s="2">
        <v>0</v>
      </c>
      <c r="G6" s="2">
        <v>0</v>
      </c>
      <c r="H6" s="2">
        <v>0</v>
      </c>
      <c r="I6" s="21">
        <v>0</v>
      </c>
      <c r="J6" s="3"/>
      <c r="K6" s="36">
        <f>SUM(B6:I6)</f>
        <v>0</v>
      </c>
      <c r="L6" s="2" t="s">
        <v>4</v>
      </c>
      <c r="M6" s="115"/>
      <c r="N6" s="144"/>
      <c r="O6" s="115"/>
      <c r="P6" s="115"/>
      <c r="Q6" s="115"/>
      <c r="R6" s="115"/>
      <c r="S6" s="115"/>
      <c r="T6" s="115"/>
      <c r="U6" s="106"/>
    </row>
    <row r="7" spans="1:21" ht="12.5" x14ac:dyDescent="0.25">
      <c r="A7" s="1"/>
      <c r="B7" s="2"/>
      <c r="C7" s="2">
        <v>0</v>
      </c>
      <c r="D7" s="2">
        <v>0</v>
      </c>
      <c r="E7" s="2">
        <v>0</v>
      </c>
      <c r="F7" s="2">
        <v>0</v>
      </c>
      <c r="G7" s="2">
        <v>0</v>
      </c>
      <c r="H7" s="2">
        <v>0</v>
      </c>
      <c r="I7" s="21">
        <v>0</v>
      </c>
      <c r="J7" s="3"/>
      <c r="K7" s="36">
        <f t="shared" ref="K7:K34" si="0">SUM(B7:I7)</f>
        <v>0</v>
      </c>
      <c r="L7" s="2" t="s">
        <v>4</v>
      </c>
      <c r="M7" s="115"/>
      <c r="N7" s="144"/>
      <c r="O7" s="115"/>
      <c r="P7" s="115"/>
      <c r="Q7" s="115"/>
      <c r="R7" s="115"/>
      <c r="S7" s="115"/>
      <c r="T7" s="115"/>
      <c r="U7" s="106"/>
    </row>
    <row r="8" spans="1:21" ht="12.5" x14ac:dyDescent="0.25">
      <c r="A8" s="1"/>
      <c r="B8" s="2"/>
      <c r="C8" s="2">
        <v>0</v>
      </c>
      <c r="D8" s="2">
        <v>0</v>
      </c>
      <c r="E8" s="2">
        <v>0</v>
      </c>
      <c r="F8" s="2">
        <v>0</v>
      </c>
      <c r="G8" s="2">
        <v>0</v>
      </c>
      <c r="H8" s="2">
        <v>0</v>
      </c>
      <c r="I8" s="21">
        <v>0</v>
      </c>
      <c r="J8" s="3"/>
      <c r="K8" s="36">
        <f t="shared" si="0"/>
        <v>0</v>
      </c>
      <c r="L8" s="2" t="s">
        <v>4</v>
      </c>
      <c r="M8" s="115"/>
      <c r="N8" s="144"/>
      <c r="O8" s="115"/>
      <c r="P8" s="115"/>
      <c r="Q8" s="115"/>
      <c r="R8" s="115"/>
      <c r="S8" s="115"/>
      <c r="T8" s="115"/>
      <c r="U8" s="106"/>
    </row>
    <row r="9" spans="1:21" ht="12.5" x14ac:dyDescent="0.25">
      <c r="A9" s="1"/>
      <c r="B9" s="2"/>
      <c r="C9" s="2">
        <v>0</v>
      </c>
      <c r="D9" s="2">
        <v>0</v>
      </c>
      <c r="E9" s="2">
        <v>0</v>
      </c>
      <c r="F9" s="2">
        <v>0</v>
      </c>
      <c r="G9" s="2">
        <v>0</v>
      </c>
      <c r="H9" s="2">
        <v>0</v>
      </c>
      <c r="I9" s="21">
        <v>0</v>
      </c>
      <c r="J9" s="3"/>
      <c r="K9" s="36">
        <f t="shared" si="0"/>
        <v>0</v>
      </c>
      <c r="L9" s="2" t="s">
        <v>4</v>
      </c>
      <c r="M9" s="115"/>
      <c r="N9" s="144"/>
      <c r="O9" s="115"/>
      <c r="P9" s="115"/>
      <c r="Q9" s="115"/>
      <c r="R9" s="115"/>
      <c r="S9" s="115"/>
      <c r="T9" s="115"/>
      <c r="U9" s="106"/>
    </row>
    <row r="10" spans="1:21" ht="12.5" x14ac:dyDescent="0.25">
      <c r="A10" s="1"/>
      <c r="B10" s="2"/>
      <c r="C10" s="2">
        <v>0</v>
      </c>
      <c r="D10" s="2">
        <v>0</v>
      </c>
      <c r="E10" s="2">
        <v>0</v>
      </c>
      <c r="F10" s="2">
        <v>0</v>
      </c>
      <c r="G10" s="2">
        <v>0</v>
      </c>
      <c r="H10" s="2">
        <v>0</v>
      </c>
      <c r="I10" s="21">
        <v>0</v>
      </c>
      <c r="J10" s="3"/>
      <c r="K10" s="36">
        <f t="shared" si="0"/>
        <v>0</v>
      </c>
      <c r="L10" s="2" t="s">
        <v>4</v>
      </c>
      <c r="M10" s="115"/>
      <c r="N10" s="144"/>
      <c r="O10" s="115"/>
      <c r="P10" s="115"/>
      <c r="Q10" s="115"/>
      <c r="R10" s="115"/>
      <c r="S10" s="115"/>
      <c r="T10" s="115"/>
      <c r="U10" s="106"/>
    </row>
    <row r="11" spans="1:21" ht="12.5" x14ac:dyDescent="0.25">
      <c r="A11" s="1"/>
      <c r="B11" s="2"/>
      <c r="C11" s="2">
        <v>0</v>
      </c>
      <c r="D11" s="2">
        <v>0</v>
      </c>
      <c r="E11" s="2">
        <v>0</v>
      </c>
      <c r="F11" s="2">
        <v>0</v>
      </c>
      <c r="G11" s="2">
        <v>0</v>
      </c>
      <c r="H11" s="2">
        <v>0</v>
      </c>
      <c r="I11" s="21">
        <v>0</v>
      </c>
      <c r="J11" s="3"/>
      <c r="K11" s="36">
        <f t="shared" si="0"/>
        <v>0</v>
      </c>
      <c r="L11" s="2" t="s">
        <v>4</v>
      </c>
      <c r="M11" s="115"/>
      <c r="N11" s="144"/>
      <c r="O11" s="115"/>
      <c r="P11" s="115"/>
      <c r="Q11" s="115"/>
      <c r="R11" s="115"/>
      <c r="S11" s="115"/>
      <c r="T11" s="115"/>
      <c r="U11" s="106"/>
    </row>
    <row r="12" spans="1:21" ht="12.5" x14ac:dyDescent="0.25">
      <c r="A12" s="1"/>
      <c r="B12" s="2"/>
      <c r="C12" s="2">
        <v>0</v>
      </c>
      <c r="D12" s="2">
        <v>0</v>
      </c>
      <c r="E12" s="2">
        <v>0</v>
      </c>
      <c r="F12" s="2">
        <v>0</v>
      </c>
      <c r="G12" s="2">
        <v>0</v>
      </c>
      <c r="H12" s="2">
        <v>0</v>
      </c>
      <c r="I12" s="21">
        <v>0</v>
      </c>
      <c r="J12" s="3"/>
      <c r="K12" s="36">
        <f t="shared" si="0"/>
        <v>0</v>
      </c>
      <c r="L12" s="2" t="s">
        <v>4</v>
      </c>
      <c r="M12" s="115"/>
      <c r="N12" s="144"/>
      <c r="O12" s="115"/>
      <c r="P12" s="115"/>
      <c r="Q12" s="115"/>
      <c r="R12" s="115"/>
      <c r="S12" s="115"/>
      <c r="T12" s="115"/>
      <c r="U12" s="106"/>
    </row>
    <row r="13" spans="1:21" ht="12.5" x14ac:dyDescent="0.25">
      <c r="A13" s="1"/>
      <c r="B13" s="2"/>
      <c r="C13" s="2">
        <v>0</v>
      </c>
      <c r="D13" s="2">
        <v>0</v>
      </c>
      <c r="E13" s="2">
        <v>0</v>
      </c>
      <c r="F13" s="2">
        <v>0</v>
      </c>
      <c r="G13" s="2">
        <v>0</v>
      </c>
      <c r="H13" s="2">
        <v>0</v>
      </c>
      <c r="I13" s="21">
        <v>0</v>
      </c>
      <c r="J13" s="3"/>
      <c r="K13" s="36">
        <f t="shared" si="0"/>
        <v>0</v>
      </c>
      <c r="L13" s="2" t="s">
        <v>4</v>
      </c>
      <c r="M13" s="115"/>
      <c r="N13" s="144"/>
      <c r="O13" s="115"/>
      <c r="P13" s="115"/>
      <c r="Q13" s="115"/>
      <c r="R13" s="115"/>
      <c r="S13" s="115"/>
      <c r="T13" s="115"/>
      <c r="U13" s="106"/>
    </row>
    <row r="14" spans="1:21" ht="12.5" x14ac:dyDescent="0.25">
      <c r="A14" s="1"/>
      <c r="B14" s="2"/>
      <c r="C14" s="2">
        <v>0</v>
      </c>
      <c r="D14" s="2">
        <v>0</v>
      </c>
      <c r="E14" s="2">
        <v>0</v>
      </c>
      <c r="F14" s="2">
        <v>0</v>
      </c>
      <c r="G14" s="2">
        <v>0</v>
      </c>
      <c r="H14" s="2">
        <v>0</v>
      </c>
      <c r="I14" s="21">
        <v>0</v>
      </c>
      <c r="J14" s="3"/>
      <c r="K14" s="36">
        <f t="shared" si="0"/>
        <v>0</v>
      </c>
      <c r="L14" s="2" t="s">
        <v>4</v>
      </c>
      <c r="M14" s="115"/>
      <c r="N14" s="144"/>
      <c r="O14" s="115"/>
      <c r="P14" s="115"/>
      <c r="Q14" s="115"/>
      <c r="R14" s="115"/>
      <c r="S14" s="115"/>
      <c r="T14" s="115"/>
      <c r="U14" s="106"/>
    </row>
    <row r="15" spans="1:21" ht="12.5" x14ac:dyDescent="0.25">
      <c r="A15" s="1"/>
      <c r="B15" s="2"/>
      <c r="C15" s="2">
        <v>0</v>
      </c>
      <c r="D15" s="2">
        <v>0</v>
      </c>
      <c r="E15" s="2">
        <v>0</v>
      </c>
      <c r="F15" s="2">
        <v>0</v>
      </c>
      <c r="G15" s="2">
        <v>0</v>
      </c>
      <c r="H15" s="2">
        <v>0</v>
      </c>
      <c r="I15" s="21">
        <v>0</v>
      </c>
      <c r="J15" s="3"/>
      <c r="K15" s="36">
        <f t="shared" si="0"/>
        <v>0</v>
      </c>
      <c r="L15" s="2" t="s">
        <v>4</v>
      </c>
      <c r="M15" s="115"/>
      <c r="N15" s="144"/>
      <c r="O15" s="115"/>
      <c r="P15" s="115"/>
      <c r="Q15" s="115"/>
      <c r="R15" s="115"/>
      <c r="S15" s="115"/>
      <c r="T15" s="115"/>
      <c r="U15" s="106"/>
    </row>
    <row r="16" spans="1:21" ht="12.5" x14ac:dyDescent="0.25">
      <c r="A16" s="1"/>
      <c r="B16" s="2"/>
      <c r="C16" s="2">
        <v>0</v>
      </c>
      <c r="D16" s="2">
        <v>0</v>
      </c>
      <c r="E16" s="2">
        <v>0</v>
      </c>
      <c r="F16" s="2">
        <v>0</v>
      </c>
      <c r="G16" s="2">
        <v>0</v>
      </c>
      <c r="H16" s="2">
        <v>0</v>
      </c>
      <c r="I16" s="21">
        <v>0</v>
      </c>
      <c r="J16" s="3"/>
      <c r="K16" s="36">
        <f t="shared" si="0"/>
        <v>0</v>
      </c>
      <c r="L16" s="2" t="s">
        <v>4</v>
      </c>
      <c r="M16" s="115"/>
      <c r="N16" s="144"/>
      <c r="O16" s="115"/>
      <c r="P16" s="115"/>
      <c r="Q16" s="115"/>
      <c r="R16" s="115"/>
      <c r="S16" s="115"/>
      <c r="T16" s="115"/>
      <c r="U16" s="106"/>
    </row>
    <row r="17" spans="1:21" ht="12.5" x14ac:dyDescent="0.25">
      <c r="A17" s="1"/>
      <c r="B17" s="2"/>
      <c r="C17" s="2">
        <v>0</v>
      </c>
      <c r="D17" s="2">
        <v>0</v>
      </c>
      <c r="E17" s="2">
        <v>0</v>
      </c>
      <c r="F17" s="2">
        <v>0</v>
      </c>
      <c r="G17" s="2">
        <v>0</v>
      </c>
      <c r="H17" s="2">
        <v>0</v>
      </c>
      <c r="I17" s="21">
        <v>0</v>
      </c>
      <c r="J17" s="3"/>
      <c r="K17" s="36">
        <f t="shared" si="0"/>
        <v>0</v>
      </c>
      <c r="L17" s="2" t="s">
        <v>4</v>
      </c>
      <c r="M17" s="115"/>
      <c r="N17" s="144"/>
      <c r="O17" s="115"/>
      <c r="P17" s="115"/>
      <c r="Q17" s="115"/>
      <c r="R17" s="115"/>
      <c r="S17" s="115"/>
      <c r="T17" s="115"/>
      <c r="U17" s="106"/>
    </row>
    <row r="18" spans="1:21" ht="12.5" x14ac:dyDescent="0.25">
      <c r="A18" s="1"/>
      <c r="B18" s="2"/>
      <c r="C18" s="2">
        <v>0</v>
      </c>
      <c r="D18" s="2">
        <v>0</v>
      </c>
      <c r="E18" s="2">
        <v>0</v>
      </c>
      <c r="F18" s="2">
        <v>0</v>
      </c>
      <c r="G18" s="2">
        <v>0</v>
      </c>
      <c r="H18" s="2">
        <v>0</v>
      </c>
      <c r="I18" s="21">
        <v>0</v>
      </c>
      <c r="J18" s="3"/>
      <c r="K18" s="36">
        <f t="shared" si="0"/>
        <v>0</v>
      </c>
      <c r="L18" s="2" t="s">
        <v>4</v>
      </c>
      <c r="M18" s="115"/>
      <c r="N18" s="144"/>
      <c r="O18" s="115"/>
      <c r="P18" s="115"/>
      <c r="Q18" s="115"/>
      <c r="R18" s="115"/>
      <c r="S18" s="115"/>
      <c r="T18" s="115"/>
      <c r="U18" s="106"/>
    </row>
    <row r="19" spans="1:21" ht="12.5" x14ac:dyDescent="0.25">
      <c r="A19" s="1"/>
      <c r="B19" s="2"/>
      <c r="C19" s="2">
        <v>0</v>
      </c>
      <c r="D19" s="2">
        <v>0</v>
      </c>
      <c r="E19" s="2">
        <v>0</v>
      </c>
      <c r="F19" s="2">
        <v>0</v>
      </c>
      <c r="G19" s="2">
        <v>0</v>
      </c>
      <c r="H19" s="2">
        <v>0</v>
      </c>
      <c r="I19" s="21">
        <v>0</v>
      </c>
      <c r="J19" s="3"/>
      <c r="K19" s="36">
        <f t="shared" si="0"/>
        <v>0</v>
      </c>
      <c r="L19" s="2" t="s">
        <v>4</v>
      </c>
      <c r="M19" s="115"/>
      <c r="N19" s="144"/>
      <c r="O19" s="115"/>
      <c r="P19" s="115"/>
      <c r="Q19" s="115"/>
      <c r="R19" s="115"/>
      <c r="S19" s="115"/>
      <c r="T19" s="115"/>
      <c r="U19" s="106"/>
    </row>
    <row r="20" spans="1:21" ht="12.5" x14ac:dyDescent="0.25">
      <c r="A20" s="1"/>
      <c r="B20" s="2"/>
      <c r="C20" s="2">
        <v>0</v>
      </c>
      <c r="D20" s="2">
        <v>0</v>
      </c>
      <c r="E20" s="2">
        <v>0</v>
      </c>
      <c r="F20" s="2">
        <v>0</v>
      </c>
      <c r="G20" s="2">
        <v>0</v>
      </c>
      <c r="H20" s="2">
        <v>0</v>
      </c>
      <c r="I20" s="21">
        <v>0</v>
      </c>
      <c r="J20" s="3"/>
      <c r="K20" s="36">
        <f t="shared" si="0"/>
        <v>0</v>
      </c>
      <c r="L20" s="2" t="s">
        <v>4</v>
      </c>
      <c r="M20" s="115"/>
      <c r="N20" s="144"/>
      <c r="O20" s="115"/>
      <c r="P20" s="115"/>
      <c r="Q20" s="115"/>
      <c r="R20" s="115"/>
      <c r="S20" s="115"/>
      <c r="T20" s="115"/>
      <c r="U20" s="106"/>
    </row>
    <row r="21" spans="1:21" ht="12.5" x14ac:dyDescent="0.25">
      <c r="A21" s="1"/>
      <c r="B21" s="2"/>
      <c r="C21" s="2">
        <v>0</v>
      </c>
      <c r="D21" s="2">
        <v>0</v>
      </c>
      <c r="E21" s="2">
        <v>0</v>
      </c>
      <c r="F21" s="2">
        <v>0</v>
      </c>
      <c r="G21" s="2">
        <v>0</v>
      </c>
      <c r="H21" s="2">
        <v>0</v>
      </c>
      <c r="I21" s="21">
        <v>0</v>
      </c>
      <c r="J21" s="3"/>
      <c r="K21" s="36">
        <f t="shared" si="0"/>
        <v>0</v>
      </c>
      <c r="L21" s="2" t="s">
        <v>4</v>
      </c>
      <c r="M21" s="115"/>
      <c r="N21" s="144"/>
      <c r="O21" s="115"/>
      <c r="P21" s="115"/>
      <c r="Q21" s="115"/>
      <c r="R21" s="115"/>
      <c r="S21" s="115"/>
      <c r="T21" s="115"/>
      <c r="U21" s="106"/>
    </row>
    <row r="22" spans="1:21" ht="12.5" x14ac:dyDescent="0.25">
      <c r="A22" s="1"/>
      <c r="B22" s="2"/>
      <c r="C22" s="2">
        <v>0</v>
      </c>
      <c r="D22" s="2">
        <v>0</v>
      </c>
      <c r="E22" s="2">
        <v>0</v>
      </c>
      <c r="F22" s="2">
        <v>0</v>
      </c>
      <c r="G22" s="2">
        <v>0</v>
      </c>
      <c r="H22" s="2">
        <v>0</v>
      </c>
      <c r="I22" s="21">
        <v>0</v>
      </c>
      <c r="J22" s="3"/>
      <c r="K22" s="36">
        <f t="shared" si="0"/>
        <v>0</v>
      </c>
      <c r="L22" s="2" t="s">
        <v>4</v>
      </c>
      <c r="M22" s="115"/>
      <c r="N22" s="144"/>
      <c r="O22" s="115"/>
      <c r="P22" s="115"/>
      <c r="Q22" s="115"/>
      <c r="R22" s="115"/>
      <c r="S22" s="115"/>
      <c r="T22" s="115"/>
      <c r="U22" s="106"/>
    </row>
    <row r="23" spans="1:21" ht="12.5" x14ac:dyDescent="0.25">
      <c r="A23" s="1"/>
      <c r="B23" s="2"/>
      <c r="C23" s="2">
        <v>0</v>
      </c>
      <c r="D23" s="2">
        <v>0</v>
      </c>
      <c r="E23" s="2">
        <v>0</v>
      </c>
      <c r="F23" s="2">
        <v>0</v>
      </c>
      <c r="G23" s="2">
        <v>0</v>
      </c>
      <c r="H23" s="2">
        <v>0</v>
      </c>
      <c r="I23" s="21">
        <v>0</v>
      </c>
      <c r="J23" s="3"/>
      <c r="K23" s="36">
        <f t="shared" si="0"/>
        <v>0</v>
      </c>
      <c r="L23" s="2" t="s">
        <v>4</v>
      </c>
      <c r="M23" s="115"/>
      <c r="N23" s="144"/>
      <c r="O23" s="115"/>
      <c r="P23" s="115"/>
      <c r="Q23" s="115"/>
      <c r="R23" s="115"/>
      <c r="S23" s="115"/>
      <c r="T23" s="115"/>
      <c r="U23" s="106"/>
    </row>
    <row r="24" spans="1:21" ht="12.5" x14ac:dyDescent="0.25">
      <c r="A24" s="1"/>
      <c r="B24" s="2"/>
      <c r="C24" s="2">
        <v>0</v>
      </c>
      <c r="D24" s="2">
        <v>0</v>
      </c>
      <c r="E24" s="2">
        <v>0</v>
      </c>
      <c r="F24" s="2">
        <v>0</v>
      </c>
      <c r="G24" s="2">
        <v>0</v>
      </c>
      <c r="H24" s="2">
        <v>0</v>
      </c>
      <c r="I24" s="21">
        <v>0</v>
      </c>
      <c r="J24" s="3"/>
      <c r="K24" s="36">
        <f t="shared" si="0"/>
        <v>0</v>
      </c>
      <c r="L24" s="2" t="s">
        <v>4</v>
      </c>
      <c r="M24" s="115"/>
      <c r="N24" s="144"/>
      <c r="O24" s="115"/>
      <c r="P24" s="115"/>
      <c r="Q24" s="115"/>
      <c r="R24" s="115"/>
      <c r="S24" s="115"/>
      <c r="T24" s="115"/>
      <c r="U24" s="106"/>
    </row>
    <row r="25" spans="1:21" ht="12.5" x14ac:dyDescent="0.25">
      <c r="A25" s="1"/>
      <c r="B25" s="2"/>
      <c r="C25" s="2">
        <v>0</v>
      </c>
      <c r="D25" s="2">
        <v>0</v>
      </c>
      <c r="E25" s="2">
        <v>0</v>
      </c>
      <c r="F25" s="2">
        <v>0</v>
      </c>
      <c r="G25" s="2">
        <v>0</v>
      </c>
      <c r="H25" s="2">
        <v>0</v>
      </c>
      <c r="I25" s="21">
        <v>0</v>
      </c>
      <c r="J25" s="3"/>
      <c r="K25" s="36">
        <f t="shared" si="0"/>
        <v>0</v>
      </c>
      <c r="L25" s="2" t="s">
        <v>4</v>
      </c>
      <c r="M25" s="115"/>
      <c r="N25" s="144"/>
      <c r="O25" s="115"/>
      <c r="P25" s="115"/>
      <c r="Q25" s="115"/>
      <c r="R25" s="115"/>
      <c r="S25" s="115"/>
      <c r="T25" s="115"/>
      <c r="U25" s="106"/>
    </row>
    <row r="26" spans="1:21" ht="12.5" x14ac:dyDescent="0.25">
      <c r="A26" s="1"/>
      <c r="B26" s="2"/>
      <c r="C26" s="2">
        <v>0</v>
      </c>
      <c r="D26" s="2">
        <v>0</v>
      </c>
      <c r="E26" s="2">
        <v>0</v>
      </c>
      <c r="F26" s="2">
        <v>0</v>
      </c>
      <c r="G26" s="2">
        <v>0</v>
      </c>
      <c r="H26" s="2">
        <v>0</v>
      </c>
      <c r="I26" s="21">
        <v>0</v>
      </c>
      <c r="J26" s="3"/>
      <c r="K26" s="36">
        <f t="shared" si="0"/>
        <v>0</v>
      </c>
      <c r="L26" s="2" t="s">
        <v>4</v>
      </c>
      <c r="M26" s="115"/>
      <c r="N26" s="144"/>
      <c r="O26" s="115"/>
      <c r="P26" s="115"/>
      <c r="Q26" s="115"/>
      <c r="R26" s="115"/>
      <c r="S26" s="115"/>
      <c r="T26" s="115"/>
      <c r="U26" s="106"/>
    </row>
    <row r="27" spans="1:21" ht="12.5" x14ac:dyDescent="0.25">
      <c r="A27" s="1"/>
      <c r="B27" s="2"/>
      <c r="C27" s="2">
        <v>0</v>
      </c>
      <c r="D27" s="2">
        <v>0</v>
      </c>
      <c r="E27" s="2">
        <v>0</v>
      </c>
      <c r="F27" s="2">
        <v>0</v>
      </c>
      <c r="G27" s="2">
        <v>0</v>
      </c>
      <c r="H27" s="2">
        <v>0</v>
      </c>
      <c r="I27" s="21">
        <v>0</v>
      </c>
      <c r="J27" s="3"/>
      <c r="K27" s="36">
        <f t="shared" si="0"/>
        <v>0</v>
      </c>
      <c r="L27" s="2" t="s">
        <v>4</v>
      </c>
      <c r="M27" s="115"/>
      <c r="N27" s="144"/>
      <c r="O27" s="115"/>
      <c r="P27" s="115"/>
      <c r="Q27" s="115"/>
      <c r="R27" s="115"/>
      <c r="S27" s="115"/>
      <c r="T27" s="115"/>
      <c r="U27" s="106"/>
    </row>
    <row r="28" spans="1:21" ht="12.5" x14ac:dyDescent="0.25">
      <c r="A28" s="1"/>
      <c r="B28" s="2"/>
      <c r="C28" s="2">
        <v>0</v>
      </c>
      <c r="D28" s="2">
        <v>0</v>
      </c>
      <c r="E28" s="2">
        <v>0</v>
      </c>
      <c r="F28" s="2">
        <v>0</v>
      </c>
      <c r="G28" s="2">
        <v>0</v>
      </c>
      <c r="H28" s="2">
        <v>0</v>
      </c>
      <c r="I28" s="21">
        <v>0</v>
      </c>
      <c r="J28" s="3"/>
      <c r="K28" s="36">
        <f t="shared" si="0"/>
        <v>0</v>
      </c>
      <c r="L28" s="2" t="s">
        <v>4</v>
      </c>
      <c r="M28" s="115"/>
      <c r="N28" s="144"/>
      <c r="O28" s="115"/>
      <c r="P28" s="115"/>
      <c r="Q28" s="115"/>
      <c r="R28" s="115"/>
      <c r="S28" s="115"/>
      <c r="T28" s="115"/>
      <c r="U28" s="106"/>
    </row>
    <row r="29" spans="1:21" ht="12.5" x14ac:dyDescent="0.25">
      <c r="A29" s="1"/>
      <c r="B29" s="2"/>
      <c r="C29" s="2">
        <v>0</v>
      </c>
      <c r="D29" s="2">
        <v>0</v>
      </c>
      <c r="E29" s="2">
        <v>0</v>
      </c>
      <c r="F29" s="2">
        <v>0</v>
      </c>
      <c r="G29" s="2">
        <v>0</v>
      </c>
      <c r="H29" s="2">
        <v>0</v>
      </c>
      <c r="I29" s="21">
        <v>0</v>
      </c>
      <c r="J29" s="3"/>
      <c r="K29" s="36">
        <f t="shared" si="0"/>
        <v>0</v>
      </c>
      <c r="L29" s="2" t="s">
        <v>4</v>
      </c>
      <c r="M29" s="115"/>
      <c r="N29" s="144"/>
      <c r="O29" s="115"/>
      <c r="P29" s="115"/>
      <c r="Q29" s="115"/>
      <c r="R29" s="115"/>
      <c r="S29" s="115"/>
      <c r="T29" s="115"/>
      <c r="U29" s="106"/>
    </row>
    <row r="30" spans="1:21" ht="12.5" x14ac:dyDescent="0.25">
      <c r="A30" s="1"/>
      <c r="B30" s="2"/>
      <c r="C30" s="2">
        <v>0</v>
      </c>
      <c r="D30" s="2">
        <v>0</v>
      </c>
      <c r="E30" s="2">
        <v>0</v>
      </c>
      <c r="F30" s="2">
        <v>0</v>
      </c>
      <c r="G30" s="2">
        <v>0</v>
      </c>
      <c r="H30" s="2">
        <v>0</v>
      </c>
      <c r="I30" s="21">
        <v>0</v>
      </c>
      <c r="J30" s="3"/>
      <c r="K30" s="36">
        <f t="shared" si="0"/>
        <v>0</v>
      </c>
      <c r="L30" s="2" t="s">
        <v>4</v>
      </c>
      <c r="M30" s="115"/>
      <c r="N30" s="144"/>
      <c r="O30" s="115"/>
      <c r="P30" s="115"/>
      <c r="Q30" s="115"/>
      <c r="R30" s="115"/>
      <c r="S30" s="115"/>
      <c r="T30" s="115"/>
      <c r="U30" s="106"/>
    </row>
    <row r="31" spans="1:21" ht="12.5" x14ac:dyDescent="0.25">
      <c r="A31" s="1"/>
      <c r="B31" s="2"/>
      <c r="C31" s="2">
        <v>0</v>
      </c>
      <c r="D31" s="2">
        <v>0</v>
      </c>
      <c r="E31" s="2">
        <v>0</v>
      </c>
      <c r="F31" s="2">
        <v>0</v>
      </c>
      <c r="G31" s="2">
        <v>0</v>
      </c>
      <c r="H31" s="2">
        <v>0</v>
      </c>
      <c r="I31" s="21">
        <v>0</v>
      </c>
      <c r="J31" s="3"/>
      <c r="K31" s="36">
        <f t="shared" si="0"/>
        <v>0</v>
      </c>
      <c r="L31" s="2" t="s">
        <v>4</v>
      </c>
      <c r="M31" s="115"/>
      <c r="N31" s="144"/>
      <c r="O31" s="115"/>
      <c r="P31" s="115"/>
      <c r="Q31" s="115"/>
      <c r="R31" s="115"/>
      <c r="S31" s="115"/>
      <c r="T31" s="115"/>
      <c r="U31" s="106"/>
    </row>
    <row r="32" spans="1:21" ht="12.5" x14ac:dyDescent="0.25">
      <c r="A32" s="1"/>
      <c r="B32" s="2"/>
      <c r="C32" s="2">
        <v>0</v>
      </c>
      <c r="D32" s="2">
        <v>0</v>
      </c>
      <c r="E32" s="2">
        <v>0</v>
      </c>
      <c r="F32" s="2">
        <v>0</v>
      </c>
      <c r="G32" s="2">
        <v>0</v>
      </c>
      <c r="H32" s="2">
        <v>0</v>
      </c>
      <c r="I32" s="21">
        <v>0</v>
      </c>
      <c r="J32" s="3"/>
      <c r="K32" s="36">
        <f t="shared" si="0"/>
        <v>0</v>
      </c>
      <c r="L32" s="2" t="s">
        <v>4</v>
      </c>
      <c r="M32" s="115"/>
      <c r="N32" s="144"/>
      <c r="O32" s="115"/>
      <c r="P32" s="115"/>
      <c r="Q32" s="115"/>
      <c r="R32" s="115"/>
      <c r="S32" s="115"/>
      <c r="T32" s="115"/>
      <c r="U32" s="106"/>
    </row>
    <row r="33" spans="1:21" ht="12.5" x14ac:dyDescent="0.25">
      <c r="A33" s="1"/>
      <c r="B33" s="2"/>
      <c r="C33" s="2">
        <v>0</v>
      </c>
      <c r="D33" s="2">
        <v>0</v>
      </c>
      <c r="E33" s="2">
        <v>0</v>
      </c>
      <c r="F33" s="2">
        <v>0</v>
      </c>
      <c r="G33" s="2">
        <v>0</v>
      </c>
      <c r="H33" s="2">
        <v>0</v>
      </c>
      <c r="I33" s="21">
        <v>0</v>
      </c>
      <c r="J33" s="3"/>
      <c r="K33" s="36">
        <f t="shared" si="0"/>
        <v>0</v>
      </c>
      <c r="L33" s="2" t="s">
        <v>4</v>
      </c>
      <c r="M33" s="115"/>
      <c r="N33" s="144"/>
      <c r="O33" s="115"/>
      <c r="P33" s="115"/>
      <c r="Q33" s="115"/>
      <c r="R33" s="115"/>
      <c r="S33" s="115"/>
      <c r="T33" s="115"/>
      <c r="U33" s="106"/>
    </row>
    <row r="34" spans="1:21" ht="12.5" x14ac:dyDescent="0.25">
      <c r="A34" s="4"/>
      <c r="B34" s="5"/>
      <c r="C34" s="5">
        <v>0</v>
      </c>
      <c r="D34" s="5">
        <v>0</v>
      </c>
      <c r="E34" s="5">
        <v>0</v>
      </c>
      <c r="F34" s="5">
        <v>0</v>
      </c>
      <c r="G34" s="5">
        <v>0</v>
      </c>
      <c r="H34" s="5">
        <v>0</v>
      </c>
      <c r="I34" s="22">
        <v>0</v>
      </c>
      <c r="J34" s="6"/>
      <c r="K34" s="36">
        <f t="shared" si="0"/>
        <v>0</v>
      </c>
      <c r="L34" s="5" t="s">
        <v>4</v>
      </c>
      <c r="M34" s="115"/>
      <c r="N34" s="144"/>
      <c r="O34" s="115"/>
      <c r="P34" s="115"/>
      <c r="Q34" s="115"/>
      <c r="R34" s="115"/>
      <c r="S34" s="115"/>
      <c r="T34" s="115"/>
      <c r="U34" s="106"/>
    </row>
    <row r="35" spans="1:21" ht="12.5" x14ac:dyDescent="0.25">
      <c r="A35" s="7" t="s">
        <v>5</v>
      </c>
      <c r="B35" s="8"/>
      <c r="C35" s="8">
        <f t="shared" ref="C35:I35" si="1">SUM(C5:C34)</f>
        <v>0</v>
      </c>
      <c r="D35" s="8">
        <f t="shared" si="1"/>
        <v>0</v>
      </c>
      <c r="E35" s="8">
        <f t="shared" si="1"/>
        <v>0</v>
      </c>
      <c r="F35" s="8">
        <f t="shared" si="1"/>
        <v>0</v>
      </c>
      <c r="G35" s="8">
        <f t="shared" si="1"/>
        <v>0</v>
      </c>
      <c r="H35" s="8">
        <f t="shared" si="1"/>
        <v>0</v>
      </c>
      <c r="I35" s="8">
        <f t="shared" si="1"/>
        <v>0</v>
      </c>
      <c r="J35" s="8"/>
      <c r="K35" s="8"/>
      <c r="L35" s="9"/>
      <c r="M35" s="115"/>
      <c r="N35" s="144"/>
      <c r="O35" s="115"/>
      <c r="P35" s="115"/>
      <c r="Q35" s="115"/>
      <c r="R35" s="115"/>
      <c r="S35" s="115"/>
      <c r="T35" s="115"/>
      <c r="U35" s="106"/>
    </row>
    <row r="36" spans="1:21" ht="15.5" x14ac:dyDescent="0.35">
      <c r="A36" s="157" t="s">
        <v>215</v>
      </c>
      <c r="B36" s="148"/>
      <c r="C36" s="148"/>
      <c r="D36" s="148"/>
      <c r="E36" s="149"/>
      <c r="F36" s="115"/>
      <c r="G36" s="115"/>
      <c r="H36" s="115"/>
      <c r="K36" s="136" t="s">
        <v>6</v>
      </c>
      <c r="L36" s="115"/>
      <c r="M36" s="115"/>
      <c r="N36" s="144"/>
      <c r="O36" s="115"/>
      <c r="P36" s="115"/>
      <c r="Q36" s="115"/>
      <c r="R36" s="115"/>
      <c r="S36" s="115"/>
      <c r="T36" s="115"/>
      <c r="U36" s="106"/>
    </row>
    <row r="37" spans="1:21" ht="13" x14ac:dyDescent="0.3">
      <c r="A37" s="150"/>
      <c r="B37" s="151"/>
      <c r="C37" s="151"/>
      <c r="D37" s="151"/>
      <c r="E37" s="152"/>
      <c r="F37" s="115"/>
      <c r="G37" s="115"/>
      <c r="H37" s="115"/>
      <c r="K37" s="115"/>
      <c r="L37" s="115"/>
      <c r="M37" s="115"/>
      <c r="N37" s="144"/>
      <c r="O37" s="115"/>
      <c r="P37" s="115"/>
      <c r="Q37" s="115"/>
      <c r="R37" s="115"/>
      <c r="S37" s="115"/>
      <c r="T37" s="115"/>
      <c r="U37" s="106"/>
    </row>
    <row r="38" spans="1:21" ht="13" x14ac:dyDescent="0.3">
      <c r="A38" s="10" t="s">
        <v>7</v>
      </c>
      <c r="B38" s="11" t="s">
        <v>8</v>
      </c>
      <c r="C38" s="11" t="s">
        <v>9</v>
      </c>
      <c r="D38" s="11" t="s">
        <v>10</v>
      </c>
      <c r="E38" s="12" t="s">
        <v>11</v>
      </c>
      <c r="F38" s="115"/>
      <c r="G38" s="115"/>
      <c r="H38" s="115"/>
      <c r="K38" s="13" t="s">
        <v>12</v>
      </c>
      <c r="L38" s="14"/>
      <c r="M38" s="115"/>
      <c r="N38" s="144"/>
      <c r="O38" s="115"/>
      <c r="P38" s="115"/>
      <c r="Q38" s="115"/>
      <c r="R38" s="115"/>
      <c r="S38" s="115"/>
      <c r="T38" s="115"/>
      <c r="U38" s="106"/>
    </row>
    <row r="39" spans="1:21" ht="12.5" x14ac:dyDescent="0.25">
      <c r="A39" s="38" t="s">
        <v>46</v>
      </c>
      <c r="B39" s="15" t="s">
        <v>24</v>
      </c>
      <c r="C39" s="15">
        <v>2</v>
      </c>
      <c r="D39" s="15">
        <v>3</v>
      </c>
      <c r="E39" s="16" t="s">
        <v>14</v>
      </c>
      <c r="F39" s="115"/>
      <c r="G39" s="115"/>
      <c r="H39" s="115"/>
      <c r="K39" s="17" t="s">
        <v>15</v>
      </c>
      <c r="L39" s="18">
        <f>COUNTIF(L$5:L$34, "Beginning")</f>
        <v>0</v>
      </c>
      <c r="M39" s="115"/>
      <c r="N39" s="144"/>
      <c r="O39" s="115"/>
      <c r="P39" s="115"/>
      <c r="Q39" s="115"/>
      <c r="R39" s="115"/>
      <c r="S39" s="115"/>
      <c r="T39" s="115"/>
      <c r="U39" s="106"/>
    </row>
    <row r="40" spans="1:21" ht="12.5" x14ac:dyDescent="0.25">
      <c r="A40" s="38" t="s">
        <v>47</v>
      </c>
      <c r="B40" s="15" t="s">
        <v>24</v>
      </c>
      <c r="C40" s="15">
        <v>2</v>
      </c>
      <c r="D40" s="15">
        <v>3</v>
      </c>
      <c r="E40" s="16" t="s">
        <v>14</v>
      </c>
      <c r="F40" s="115"/>
      <c r="G40" s="115"/>
      <c r="H40" s="115"/>
      <c r="K40" s="17" t="s">
        <v>9</v>
      </c>
      <c r="L40" s="18">
        <f>COUNTIF(L$5:L$34, "Progressing")</f>
        <v>0</v>
      </c>
      <c r="M40" s="115"/>
      <c r="N40" s="144"/>
      <c r="O40" s="115"/>
      <c r="P40" s="115"/>
      <c r="Q40" s="115"/>
      <c r="R40" s="115"/>
      <c r="S40" s="115"/>
      <c r="T40" s="115"/>
      <c r="U40" s="106"/>
    </row>
    <row r="41" spans="1:21" ht="12.5" x14ac:dyDescent="0.25">
      <c r="A41" s="38" t="s">
        <v>48</v>
      </c>
      <c r="B41" s="15" t="s">
        <v>24</v>
      </c>
      <c r="C41" s="15">
        <v>2</v>
      </c>
      <c r="D41" s="15">
        <v>3</v>
      </c>
      <c r="E41" s="16" t="s">
        <v>14</v>
      </c>
      <c r="F41" s="115"/>
      <c r="G41" s="115"/>
      <c r="H41" s="115"/>
      <c r="K41" s="17" t="s">
        <v>20</v>
      </c>
      <c r="L41" s="18">
        <f>COUNTIF(L$5:L$34, "Achieving")</f>
        <v>0</v>
      </c>
      <c r="M41" s="115"/>
      <c r="N41" s="144"/>
      <c r="O41" s="115"/>
      <c r="P41" s="115"/>
      <c r="Q41" s="115"/>
      <c r="R41" s="115"/>
      <c r="S41" s="115"/>
      <c r="T41" s="115"/>
      <c r="U41" s="106"/>
    </row>
    <row r="42" spans="1:21" ht="12.5" x14ac:dyDescent="0.25">
      <c r="A42" s="38" t="s">
        <v>49</v>
      </c>
      <c r="B42" s="15" t="s">
        <v>13</v>
      </c>
      <c r="C42" s="15">
        <v>3</v>
      </c>
      <c r="D42" s="15">
        <v>4</v>
      </c>
      <c r="E42" s="16" t="s">
        <v>17</v>
      </c>
      <c r="F42" s="115"/>
      <c r="G42" s="115"/>
      <c r="H42" s="115"/>
      <c r="K42" s="17" t="s">
        <v>11</v>
      </c>
      <c r="L42" s="18">
        <f>COUNTIF(L$5:L$34, "Excelling")</f>
        <v>0</v>
      </c>
      <c r="M42" s="115"/>
      <c r="N42" s="144"/>
      <c r="O42" s="115"/>
      <c r="P42" s="115"/>
      <c r="Q42" s="115"/>
      <c r="R42" s="115"/>
      <c r="S42" s="115"/>
      <c r="T42" s="115"/>
      <c r="U42" s="106"/>
    </row>
    <row r="43" spans="1:21" ht="12.5" x14ac:dyDescent="0.25">
      <c r="A43" s="39" t="s">
        <v>50</v>
      </c>
      <c r="B43" s="15" t="s">
        <v>16</v>
      </c>
      <c r="C43" s="15">
        <v>4</v>
      </c>
      <c r="D43" s="15">
        <v>5</v>
      </c>
      <c r="E43" s="16" t="s">
        <v>19</v>
      </c>
      <c r="F43" s="115"/>
      <c r="G43" s="115"/>
      <c r="H43" s="115"/>
      <c r="K43" s="115"/>
      <c r="L43" s="115"/>
      <c r="M43" s="115"/>
      <c r="N43" s="144"/>
      <c r="O43" s="115"/>
      <c r="P43" s="115"/>
      <c r="Q43" s="115"/>
      <c r="R43" s="115"/>
      <c r="S43" s="115"/>
      <c r="T43" s="115"/>
      <c r="U43" s="106"/>
    </row>
    <row r="44" spans="1:21" ht="12.5" x14ac:dyDescent="0.25">
      <c r="A44" s="38" t="s">
        <v>51</v>
      </c>
      <c r="B44" s="15" t="s">
        <v>18</v>
      </c>
      <c r="C44" s="15">
        <v>4</v>
      </c>
      <c r="D44" s="15">
        <v>5</v>
      </c>
      <c r="E44" s="16" t="s">
        <v>31</v>
      </c>
      <c r="F44" s="115"/>
      <c r="G44" s="115"/>
      <c r="H44" s="115"/>
      <c r="K44" s="115"/>
      <c r="L44" s="115"/>
      <c r="M44" s="115"/>
      <c r="N44" s="145"/>
      <c r="O44" s="146"/>
      <c r="P44" s="146"/>
      <c r="Q44" s="146"/>
      <c r="R44" s="146"/>
      <c r="S44" s="146"/>
      <c r="T44" s="146"/>
      <c r="U44" s="147"/>
    </row>
    <row r="45" spans="1:21" ht="13" thickTop="1" x14ac:dyDescent="0.25">
      <c r="A45" s="38" t="s">
        <v>52</v>
      </c>
      <c r="B45" s="15" t="s">
        <v>21</v>
      </c>
      <c r="C45" s="15">
        <v>5</v>
      </c>
      <c r="D45" s="15">
        <v>6</v>
      </c>
      <c r="E45" s="16">
        <v>7</v>
      </c>
      <c r="F45" s="115"/>
      <c r="G45" s="115"/>
      <c r="H45" s="115"/>
      <c r="K45" s="115"/>
      <c r="L45" s="115"/>
      <c r="M45" s="115"/>
      <c r="N45" s="115"/>
      <c r="O45" s="115"/>
      <c r="P45" s="115"/>
      <c r="Q45" s="115"/>
      <c r="R45" s="115"/>
      <c r="S45" s="115"/>
      <c r="T45" s="115"/>
      <c r="U45" s="115"/>
    </row>
    <row r="46" spans="1:21" ht="13" thickBot="1" x14ac:dyDescent="0.3">
      <c r="A46" s="41" t="s">
        <v>53</v>
      </c>
      <c r="B46" s="40" t="s">
        <v>21</v>
      </c>
      <c r="C46" s="44" t="s">
        <v>214</v>
      </c>
      <c r="D46" s="42">
        <v>7</v>
      </c>
      <c r="E46" s="43"/>
      <c r="F46" s="115"/>
      <c r="G46" s="115"/>
      <c r="H46" s="115"/>
      <c r="K46" s="115"/>
      <c r="L46" s="115"/>
      <c r="M46" s="115"/>
      <c r="N46" s="115"/>
      <c r="O46" s="115"/>
      <c r="P46" s="115"/>
      <c r="Q46" s="115"/>
      <c r="R46" s="115"/>
      <c r="S46" s="115"/>
      <c r="T46" s="115"/>
      <c r="U46" s="115"/>
    </row>
    <row r="48" spans="1:21"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K3:K4"/>
    <mergeCell ref="L3:L4"/>
    <mergeCell ref="A1:L1"/>
    <mergeCell ref="M1:M46"/>
    <mergeCell ref="N1:U1"/>
    <mergeCell ref="A2:L2"/>
    <mergeCell ref="N2:Q2"/>
    <mergeCell ref="R2:U2"/>
    <mergeCell ref="N3:U44"/>
    <mergeCell ref="N45:U46"/>
    <mergeCell ref="A36:E36"/>
    <mergeCell ref="F36:H46"/>
    <mergeCell ref="A37:E37"/>
    <mergeCell ref="K36:L37"/>
    <mergeCell ref="K43:L46"/>
    <mergeCell ref="A3:A4"/>
    <mergeCell ref="J3:J4"/>
  </mergeCells>
  <dataValidations count="1">
    <dataValidation type="list" allowBlank="1" sqref="L5:L34" xr:uid="{00000000-0002-0000-0A00-000000000000}">
      <formula1>$A$48:$A$52</formula1>
    </dataValidation>
  </dataValidations>
  <hyperlinks>
    <hyperlink ref="K36" r:id="rId1" xr:uid="{00000000-0004-0000-0A00-000000000000}"/>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53"/>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16.81640625" customWidth="1"/>
    <col min="8" max="8" width="28" customWidth="1"/>
  </cols>
  <sheetData>
    <row r="1" spans="1:19" ht="46" thickTop="1" thickBot="1" x14ac:dyDescent="0.95">
      <c r="A1" s="154" t="s">
        <v>0</v>
      </c>
      <c r="B1" s="102"/>
      <c r="C1" s="102"/>
      <c r="D1" s="102"/>
      <c r="E1" s="102"/>
      <c r="F1" s="102"/>
      <c r="G1" s="102"/>
      <c r="H1" s="102"/>
      <c r="I1" s="102"/>
      <c r="J1" s="103"/>
      <c r="K1" s="115"/>
      <c r="L1" s="155" t="s">
        <v>216</v>
      </c>
      <c r="M1" s="102"/>
      <c r="N1" s="102"/>
      <c r="O1" s="102"/>
      <c r="P1" s="102"/>
      <c r="Q1" s="102"/>
      <c r="R1" s="102"/>
      <c r="S1" s="103"/>
    </row>
    <row r="2" spans="1:19" ht="47.4" customHeight="1" thickTop="1" thickBot="1" x14ac:dyDescent="0.6">
      <c r="A2" s="171" t="s">
        <v>68</v>
      </c>
      <c r="B2" s="105"/>
      <c r="C2" s="105"/>
      <c r="D2" s="105"/>
      <c r="E2" s="105"/>
      <c r="F2" s="105"/>
      <c r="G2" s="105"/>
      <c r="H2" s="105"/>
      <c r="I2" s="105"/>
      <c r="J2" s="106"/>
      <c r="K2" s="115"/>
      <c r="L2" s="156" t="s">
        <v>217</v>
      </c>
      <c r="M2" s="138"/>
      <c r="N2" s="138"/>
      <c r="O2" s="139"/>
      <c r="P2" s="140"/>
      <c r="Q2" s="141"/>
      <c r="R2" s="141"/>
      <c r="S2" s="142"/>
    </row>
    <row r="3" spans="1:19" ht="39.5" thickTop="1" x14ac:dyDescent="0.25">
      <c r="A3" s="121" t="s">
        <v>43</v>
      </c>
      <c r="B3" s="91" t="s">
        <v>22</v>
      </c>
      <c r="C3" s="72" t="s">
        <v>209</v>
      </c>
      <c r="D3" s="64" t="s">
        <v>210</v>
      </c>
      <c r="E3" s="64" t="s">
        <v>211</v>
      </c>
      <c r="F3" s="64" t="s">
        <v>212</v>
      </c>
      <c r="G3" s="72" t="s">
        <v>213</v>
      </c>
      <c r="H3" s="162" t="s">
        <v>1</v>
      </c>
      <c r="I3" s="164" t="s">
        <v>163</v>
      </c>
      <c r="J3" s="166" t="s">
        <v>3</v>
      </c>
      <c r="K3" s="115"/>
      <c r="L3" s="143"/>
      <c r="M3" s="115"/>
      <c r="N3" s="115"/>
      <c r="O3" s="115"/>
      <c r="P3" s="115"/>
      <c r="Q3" s="115"/>
      <c r="R3" s="115"/>
      <c r="S3" s="106"/>
    </row>
    <row r="4" spans="1:19" s="75" customFormat="1" ht="13" customHeight="1" thickBot="1" x14ac:dyDescent="0.3">
      <c r="A4" s="122"/>
      <c r="B4" s="89" t="s">
        <v>155</v>
      </c>
      <c r="C4" s="68" t="s">
        <v>82</v>
      </c>
      <c r="D4" s="67" t="s">
        <v>83</v>
      </c>
      <c r="E4" s="67" t="s">
        <v>83</v>
      </c>
      <c r="F4" s="67" t="s">
        <v>83</v>
      </c>
      <c r="G4" s="68" t="s">
        <v>82</v>
      </c>
      <c r="H4" s="163"/>
      <c r="I4" s="165"/>
      <c r="J4" s="167"/>
      <c r="K4" s="115"/>
      <c r="L4" s="143"/>
      <c r="M4" s="115"/>
      <c r="N4" s="115"/>
      <c r="O4" s="115"/>
      <c r="P4" s="115"/>
      <c r="Q4" s="115"/>
      <c r="R4" s="115"/>
      <c r="S4" s="106"/>
    </row>
    <row r="5" spans="1:19" ht="12.5" x14ac:dyDescent="0.25">
      <c r="A5" s="33"/>
      <c r="B5" s="35"/>
      <c r="C5" s="35">
        <v>0</v>
      </c>
      <c r="D5" s="35">
        <v>0</v>
      </c>
      <c r="E5" s="35">
        <v>0</v>
      </c>
      <c r="F5" s="35">
        <v>0</v>
      </c>
      <c r="G5" s="35">
        <v>0</v>
      </c>
      <c r="H5" s="36"/>
      <c r="I5" s="36">
        <f t="shared" ref="I5:I34" si="0">SUM(B5:G5)</f>
        <v>0</v>
      </c>
      <c r="J5" s="35" t="s">
        <v>4</v>
      </c>
      <c r="K5" s="115"/>
      <c r="L5" s="144"/>
      <c r="M5" s="115"/>
      <c r="N5" s="115"/>
      <c r="O5" s="115"/>
      <c r="P5" s="115"/>
      <c r="Q5" s="115"/>
      <c r="R5" s="115"/>
      <c r="S5" s="106"/>
    </row>
    <row r="6" spans="1:19" ht="12.5" x14ac:dyDescent="0.25">
      <c r="A6" s="1"/>
      <c r="B6" s="2"/>
      <c r="C6" s="2">
        <v>0</v>
      </c>
      <c r="D6" s="2">
        <v>0</v>
      </c>
      <c r="E6" s="2">
        <v>0</v>
      </c>
      <c r="F6" s="2">
        <v>0</v>
      </c>
      <c r="G6" s="2">
        <v>0</v>
      </c>
      <c r="H6" s="3"/>
      <c r="I6" s="3">
        <f>SUM(B6:H6)</f>
        <v>0</v>
      </c>
      <c r="J6" s="2" t="s">
        <v>4</v>
      </c>
      <c r="K6" s="115"/>
      <c r="L6" s="144"/>
      <c r="M6" s="115"/>
      <c r="N6" s="115"/>
      <c r="O6" s="115"/>
      <c r="P6" s="115"/>
      <c r="Q6" s="115"/>
      <c r="R6" s="115"/>
      <c r="S6" s="106"/>
    </row>
    <row r="7" spans="1:19" ht="12.5" x14ac:dyDescent="0.25">
      <c r="A7" s="1"/>
      <c r="B7" s="2"/>
      <c r="C7" s="2">
        <v>0</v>
      </c>
      <c r="D7" s="2">
        <v>0</v>
      </c>
      <c r="E7" s="2">
        <v>0</v>
      </c>
      <c r="F7" s="2">
        <v>0</v>
      </c>
      <c r="G7" s="2">
        <v>0</v>
      </c>
      <c r="H7" s="3"/>
      <c r="I7" s="3">
        <f t="shared" si="0"/>
        <v>0</v>
      </c>
      <c r="J7" s="2" t="s">
        <v>4</v>
      </c>
      <c r="K7" s="115"/>
      <c r="L7" s="144"/>
      <c r="M7" s="115"/>
      <c r="N7" s="115"/>
      <c r="O7" s="115"/>
      <c r="P7" s="115"/>
      <c r="Q7" s="115"/>
      <c r="R7" s="115"/>
      <c r="S7" s="106"/>
    </row>
    <row r="8" spans="1:19" ht="12.5" x14ac:dyDescent="0.25">
      <c r="A8" s="1"/>
      <c r="B8" s="2"/>
      <c r="C8" s="2">
        <v>0</v>
      </c>
      <c r="D8" s="2">
        <v>0</v>
      </c>
      <c r="E8" s="2">
        <v>0</v>
      </c>
      <c r="F8" s="2">
        <v>0</v>
      </c>
      <c r="G8" s="2">
        <v>0</v>
      </c>
      <c r="H8" s="3"/>
      <c r="I8" s="3">
        <f t="shared" si="0"/>
        <v>0</v>
      </c>
      <c r="J8" s="2" t="s">
        <v>4</v>
      </c>
      <c r="K8" s="115"/>
      <c r="L8" s="144"/>
      <c r="M8" s="115"/>
      <c r="N8" s="115"/>
      <c r="O8" s="115"/>
      <c r="P8" s="115"/>
      <c r="Q8" s="115"/>
      <c r="R8" s="115"/>
      <c r="S8" s="106"/>
    </row>
    <row r="9" spans="1:19" ht="12.5" x14ac:dyDescent="0.25">
      <c r="A9" s="1"/>
      <c r="B9" s="2"/>
      <c r="C9" s="2">
        <v>0</v>
      </c>
      <c r="D9" s="2">
        <v>0</v>
      </c>
      <c r="E9" s="2">
        <v>0</v>
      </c>
      <c r="F9" s="2">
        <v>0</v>
      </c>
      <c r="G9" s="2">
        <v>0</v>
      </c>
      <c r="H9" s="3"/>
      <c r="I9" s="3">
        <f t="shared" si="0"/>
        <v>0</v>
      </c>
      <c r="J9" s="2" t="s">
        <v>4</v>
      </c>
      <c r="K9" s="115"/>
      <c r="L9" s="144"/>
      <c r="M9" s="115"/>
      <c r="N9" s="115"/>
      <c r="O9" s="115"/>
      <c r="P9" s="115"/>
      <c r="Q9" s="115"/>
      <c r="R9" s="115"/>
      <c r="S9" s="106"/>
    </row>
    <row r="10" spans="1:19" ht="12.5" x14ac:dyDescent="0.25">
      <c r="A10" s="1"/>
      <c r="B10" s="2"/>
      <c r="C10" s="2">
        <v>0</v>
      </c>
      <c r="D10" s="2">
        <v>0</v>
      </c>
      <c r="E10" s="2">
        <v>0</v>
      </c>
      <c r="F10" s="2">
        <v>0</v>
      </c>
      <c r="G10" s="2">
        <v>0</v>
      </c>
      <c r="H10" s="3"/>
      <c r="I10" s="3">
        <f t="shared" si="0"/>
        <v>0</v>
      </c>
      <c r="J10" s="2" t="s">
        <v>4</v>
      </c>
      <c r="K10" s="115"/>
      <c r="L10" s="144"/>
      <c r="M10" s="115"/>
      <c r="N10" s="115"/>
      <c r="O10" s="115"/>
      <c r="P10" s="115"/>
      <c r="Q10" s="115"/>
      <c r="R10" s="115"/>
      <c r="S10" s="106"/>
    </row>
    <row r="11" spans="1:19" ht="12.5" x14ac:dyDescent="0.25">
      <c r="A11" s="1"/>
      <c r="B11" s="2"/>
      <c r="C11" s="2">
        <v>0</v>
      </c>
      <c r="D11" s="2">
        <v>0</v>
      </c>
      <c r="E11" s="2">
        <v>0</v>
      </c>
      <c r="F11" s="2">
        <v>0</v>
      </c>
      <c r="G11" s="2">
        <v>0</v>
      </c>
      <c r="H11" s="3"/>
      <c r="I11" s="3">
        <f t="shared" si="0"/>
        <v>0</v>
      </c>
      <c r="J11" s="2" t="s">
        <v>4</v>
      </c>
      <c r="K11" s="115"/>
      <c r="L11" s="144"/>
      <c r="M11" s="115"/>
      <c r="N11" s="115"/>
      <c r="O11" s="115"/>
      <c r="P11" s="115"/>
      <c r="Q11" s="115"/>
      <c r="R11" s="115"/>
      <c r="S11" s="106"/>
    </row>
    <row r="12" spans="1:19" ht="12.5" x14ac:dyDescent="0.25">
      <c r="A12" s="1"/>
      <c r="B12" s="2"/>
      <c r="C12" s="2">
        <v>0</v>
      </c>
      <c r="D12" s="2">
        <v>0</v>
      </c>
      <c r="E12" s="2">
        <v>0</v>
      </c>
      <c r="F12" s="2">
        <v>0</v>
      </c>
      <c r="G12" s="2">
        <v>0</v>
      </c>
      <c r="H12" s="3"/>
      <c r="I12" s="3">
        <f t="shared" si="0"/>
        <v>0</v>
      </c>
      <c r="J12" s="2" t="s">
        <v>4</v>
      </c>
      <c r="K12" s="115"/>
      <c r="L12" s="144"/>
      <c r="M12" s="115"/>
      <c r="N12" s="115"/>
      <c r="O12" s="115"/>
      <c r="P12" s="115"/>
      <c r="Q12" s="115"/>
      <c r="R12" s="115"/>
      <c r="S12" s="106"/>
    </row>
    <row r="13" spans="1:19" ht="12.5" x14ac:dyDescent="0.25">
      <c r="A13" s="1"/>
      <c r="B13" s="2"/>
      <c r="C13" s="2">
        <v>0</v>
      </c>
      <c r="D13" s="2">
        <v>0</v>
      </c>
      <c r="E13" s="2">
        <v>0</v>
      </c>
      <c r="F13" s="2">
        <v>0</v>
      </c>
      <c r="G13" s="2">
        <v>0</v>
      </c>
      <c r="H13" s="3"/>
      <c r="I13" s="3">
        <f t="shared" si="0"/>
        <v>0</v>
      </c>
      <c r="J13" s="2" t="s">
        <v>4</v>
      </c>
      <c r="K13" s="115"/>
      <c r="L13" s="144"/>
      <c r="M13" s="115"/>
      <c r="N13" s="115"/>
      <c r="O13" s="115"/>
      <c r="P13" s="115"/>
      <c r="Q13" s="115"/>
      <c r="R13" s="115"/>
      <c r="S13" s="106"/>
    </row>
    <row r="14" spans="1:19" ht="12.5" x14ac:dyDescent="0.25">
      <c r="A14" s="1"/>
      <c r="B14" s="2"/>
      <c r="C14" s="2">
        <v>0</v>
      </c>
      <c r="D14" s="2">
        <v>0</v>
      </c>
      <c r="E14" s="2">
        <v>0</v>
      </c>
      <c r="F14" s="2">
        <v>0</v>
      </c>
      <c r="G14" s="2">
        <v>0</v>
      </c>
      <c r="H14" s="3"/>
      <c r="I14" s="3">
        <f t="shared" si="0"/>
        <v>0</v>
      </c>
      <c r="J14" s="2" t="s">
        <v>4</v>
      </c>
      <c r="K14" s="115"/>
      <c r="L14" s="144"/>
      <c r="M14" s="115"/>
      <c r="N14" s="115"/>
      <c r="O14" s="115"/>
      <c r="P14" s="115"/>
      <c r="Q14" s="115"/>
      <c r="R14" s="115"/>
      <c r="S14" s="106"/>
    </row>
    <row r="15" spans="1:19" ht="12.5" x14ac:dyDescent="0.25">
      <c r="A15" s="1"/>
      <c r="B15" s="2"/>
      <c r="C15" s="2">
        <v>0</v>
      </c>
      <c r="D15" s="2">
        <v>0</v>
      </c>
      <c r="E15" s="2">
        <v>0</v>
      </c>
      <c r="F15" s="2">
        <v>0</v>
      </c>
      <c r="G15" s="2">
        <v>0</v>
      </c>
      <c r="H15" s="3"/>
      <c r="I15" s="3">
        <f t="shared" si="0"/>
        <v>0</v>
      </c>
      <c r="J15" s="2" t="s">
        <v>4</v>
      </c>
      <c r="K15" s="115"/>
      <c r="L15" s="144"/>
      <c r="M15" s="115"/>
      <c r="N15" s="115"/>
      <c r="O15" s="115"/>
      <c r="P15" s="115"/>
      <c r="Q15" s="115"/>
      <c r="R15" s="115"/>
      <c r="S15" s="106"/>
    </row>
    <row r="16" spans="1:19" ht="12.5" x14ac:dyDescent="0.25">
      <c r="A16" s="1"/>
      <c r="B16" s="2"/>
      <c r="C16" s="2">
        <v>0</v>
      </c>
      <c r="D16" s="2">
        <v>0</v>
      </c>
      <c r="E16" s="2">
        <v>0</v>
      </c>
      <c r="F16" s="2">
        <v>0</v>
      </c>
      <c r="G16" s="2">
        <v>0</v>
      </c>
      <c r="H16" s="3"/>
      <c r="I16" s="3">
        <f t="shared" si="0"/>
        <v>0</v>
      </c>
      <c r="J16" s="2" t="s">
        <v>4</v>
      </c>
      <c r="K16" s="115"/>
      <c r="L16" s="144"/>
      <c r="M16" s="115"/>
      <c r="N16" s="115"/>
      <c r="O16" s="115"/>
      <c r="P16" s="115"/>
      <c r="Q16" s="115"/>
      <c r="R16" s="115"/>
      <c r="S16" s="106"/>
    </row>
    <row r="17" spans="1:19" ht="12.5" x14ac:dyDescent="0.25">
      <c r="A17" s="1"/>
      <c r="B17" s="2"/>
      <c r="C17" s="2">
        <v>0</v>
      </c>
      <c r="D17" s="2">
        <v>0</v>
      </c>
      <c r="E17" s="2">
        <v>0</v>
      </c>
      <c r="F17" s="2">
        <v>0</v>
      </c>
      <c r="G17" s="2">
        <v>0</v>
      </c>
      <c r="H17" s="3"/>
      <c r="I17" s="3">
        <f t="shared" si="0"/>
        <v>0</v>
      </c>
      <c r="J17" s="2" t="s">
        <v>4</v>
      </c>
      <c r="K17" s="115"/>
      <c r="L17" s="144"/>
      <c r="M17" s="115"/>
      <c r="N17" s="115"/>
      <c r="O17" s="115"/>
      <c r="P17" s="115"/>
      <c r="Q17" s="115"/>
      <c r="R17" s="115"/>
      <c r="S17" s="106"/>
    </row>
    <row r="18" spans="1:19" ht="12.5" x14ac:dyDescent="0.25">
      <c r="A18" s="1"/>
      <c r="B18" s="2"/>
      <c r="C18" s="2">
        <v>0</v>
      </c>
      <c r="D18" s="2">
        <v>0</v>
      </c>
      <c r="E18" s="2">
        <v>0</v>
      </c>
      <c r="F18" s="2">
        <v>0</v>
      </c>
      <c r="G18" s="2">
        <v>0</v>
      </c>
      <c r="H18" s="3"/>
      <c r="I18" s="3">
        <f t="shared" si="0"/>
        <v>0</v>
      </c>
      <c r="J18" s="2" t="s">
        <v>4</v>
      </c>
      <c r="K18" s="115"/>
      <c r="L18" s="144"/>
      <c r="M18" s="115"/>
      <c r="N18" s="115"/>
      <c r="O18" s="115"/>
      <c r="P18" s="115"/>
      <c r="Q18" s="115"/>
      <c r="R18" s="115"/>
      <c r="S18" s="106"/>
    </row>
    <row r="19" spans="1:19" ht="12.5" x14ac:dyDescent="0.25">
      <c r="A19" s="1"/>
      <c r="B19" s="2"/>
      <c r="C19" s="2">
        <v>0</v>
      </c>
      <c r="D19" s="2">
        <v>0</v>
      </c>
      <c r="E19" s="2">
        <v>0</v>
      </c>
      <c r="F19" s="2">
        <v>0</v>
      </c>
      <c r="G19" s="2">
        <v>0</v>
      </c>
      <c r="H19" s="3"/>
      <c r="I19" s="3">
        <f t="shared" si="0"/>
        <v>0</v>
      </c>
      <c r="J19" s="2" t="s">
        <v>4</v>
      </c>
      <c r="K19" s="115"/>
      <c r="L19" s="144"/>
      <c r="M19" s="115"/>
      <c r="N19" s="115"/>
      <c r="O19" s="115"/>
      <c r="P19" s="115"/>
      <c r="Q19" s="115"/>
      <c r="R19" s="115"/>
      <c r="S19" s="106"/>
    </row>
    <row r="20" spans="1:19" ht="12.5" x14ac:dyDescent="0.25">
      <c r="A20" s="1"/>
      <c r="B20" s="2"/>
      <c r="C20" s="2">
        <v>0</v>
      </c>
      <c r="D20" s="2">
        <v>0</v>
      </c>
      <c r="E20" s="2">
        <v>0</v>
      </c>
      <c r="F20" s="2">
        <v>0</v>
      </c>
      <c r="G20" s="2">
        <v>0</v>
      </c>
      <c r="H20" s="3"/>
      <c r="I20" s="3">
        <f t="shared" si="0"/>
        <v>0</v>
      </c>
      <c r="J20" s="2" t="s">
        <v>4</v>
      </c>
      <c r="K20" s="115"/>
      <c r="L20" s="144"/>
      <c r="M20" s="115"/>
      <c r="N20" s="115"/>
      <c r="O20" s="115"/>
      <c r="P20" s="115"/>
      <c r="Q20" s="115"/>
      <c r="R20" s="115"/>
      <c r="S20" s="106"/>
    </row>
    <row r="21" spans="1:19" ht="12.5" x14ac:dyDescent="0.25">
      <c r="A21" s="1"/>
      <c r="B21" s="2"/>
      <c r="C21" s="2">
        <v>0</v>
      </c>
      <c r="D21" s="2">
        <v>0</v>
      </c>
      <c r="E21" s="2">
        <v>0</v>
      </c>
      <c r="F21" s="2">
        <v>0</v>
      </c>
      <c r="G21" s="2">
        <v>0</v>
      </c>
      <c r="H21" s="3"/>
      <c r="I21" s="3">
        <f t="shared" si="0"/>
        <v>0</v>
      </c>
      <c r="J21" s="2" t="s">
        <v>4</v>
      </c>
      <c r="K21" s="115"/>
      <c r="L21" s="144"/>
      <c r="M21" s="115"/>
      <c r="N21" s="115"/>
      <c r="O21" s="115"/>
      <c r="P21" s="115"/>
      <c r="Q21" s="115"/>
      <c r="R21" s="115"/>
      <c r="S21" s="106"/>
    </row>
    <row r="22" spans="1:19" ht="12.5" x14ac:dyDescent="0.25">
      <c r="A22" s="1"/>
      <c r="B22" s="2"/>
      <c r="C22" s="2">
        <v>0</v>
      </c>
      <c r="D22" s="2">
        <v>0</v>
      </c>
      <c r="E22" s="2">
        <v>0</v>
      </c>
      <c r="F22" s="2">
        <v>0</v>
      </c>
      <c r="G22" s="2">
        <v>0</v>
      </c>
      <c r="H22" s="3"/>
      <c r="I22" s="3">
        <f t="shared" si="0"/>
        <v>0</v>
      </c>
      <c r="J22" s="2" t="s">
        <v>4</v>
      </c>
      <c r="K22" s="115"/>
      <c r="L22" s="144"/>
      <c r="M22" s="115"/>
      <c r="N22" s="115"/>
      <c r="O22" s="115"/>
      <c r="P22" s="115"/>
      <c r="Q22" s="115"/>
      <c r="R22" s="115"/>
      <c r="S22" s="106"/>
    </row>
    <row r="23" spans="1:19" ht="12.5" x14ac:dyDescent="0.25">
      <c r="A23" s="1"/>
      <c r="B23" s="2"/>
      <c r="C23" s="2">
        <v>0</v>
      </c>
      <c r="D23" s="2">
        <v>0</v>
      </c>
      <c r="E23" s="2">
        <v>0</v>
      </c>
      <c r="F23" s="2">
        <v>0</v>
      </c>
      <c r="G23" s="2">
        <v>0</v>
      </c>
      <c r="H23" s="3"/>
      <c r="I23" s="3">
        <f t="shared" si="0"/>
        <v>0</v>
      </c>
      <c r="J23" s="2" t="s">
        <v>4</v>
      </c>
      <c r="K23" s="115"/>
      <c r="L23" s="144"/>
      <c r="M23" s="115"/>
      <c r="N23" s="115"/>
      <c r="O23" s="115"/>
      <c r="P23" s="115"/>
      <c r="Q23" s="115"/>
      <c r="R23" s="115"/>
      <c r="S23" s="106"/>
    </row>
    <row r="24" spans="1:19" ht="12.5" x14ac:dyDescent="0.25">
      <c r="A24" s="1"/>
      <c r="B24" s="2"/>
      <c r="C24" s="2">
        <v>0</v>
      </c>
      <c r="D24" s="2">
        <v>0</v>
      </c>
      <c r="E24" s="2">
        <v>0</v>
      </c>
      <c r="F24" s="2">
        <v>0</v>
      </c>
      <c r="G24" s="2">
        <v>0</v>
      </c>
      <c r="H24" s="3"/>
      <c r="I24" s="3">
        <f t="shared" si="0"/>
        <v>0</v>
      </c>
      <c r="J24" s="2" t="s">
        <v>4</v>
      </c>
      <c r="K24" s="115"/>
      <c r="L24" s="144"/>
      <c r="M24" s="115"/>
      <c r="N24" s="115"/>
      <c r="O24" s="115"/>
      <c r="P24" s="115"/>
      <c r="Q24" s="115"/>
      <c r="R24" s="115"/>
      <c r="S24" s="106"/>
    </row>
    <row r="25" spans="1:19" ht="12.5" x14ac:dyDescent="0.25">
      <c r="A25" s="1"/>
      <c r="B25" s="2"/>
      <c r="C25" s="2">
        <v>0</v>
      </c>
      <c r="D25" s="2">
        <v>0</v>
      </c>
      <c r="E25" s="2">
        <v>0</v>
      </c>
      <c r="F25" s="2">
        <v>0</v>
      </c>
      <c r="G25" s="2">
        <v>0</v>
      </c>
      <c r="H25" s="3"/>
      <c r="I25" s="3">
        <f t="shared" si="0"/>
        <v>0</v>
      </c>
      <c r="J25" s="2" t="s">
        <v>4</v>
      </c>
      <c r="K25" s="115"/>
      <c r="L25" s="144"/>
      <c r="M25" s="115"/>
      <c r="N25" s="115"/>
      <c r="O25" s="115"/>
      <c r="P25" s="115"/>
      <c r="Q25" s="115"/>
      <c r="R25" s="115"/>
      <c r="S25" s="106"/>
    </row>
    <row r="26" spans="1:19" ht="12.5" x14ac:dyDescent="0.25">
      <c r="A26" s="1"/>
      <c r="B26" s="2"/>
      <c r="C26" s="2">
        <v>0</v>
      </c>
      <c r="D26" s="2">
        <v>0</v>
      </c>
      <c r="E26" s="2">
        <v>0</v>
      </c>
      <c r="F26" s="2">
        <v>0</v>
      </c>
      <c r="G26" s="2">
        <v>0</v>
      </c>
      <c r="H26" s="3"/>
      <c r="I26" s="3">
        <f t="shared" si="0"/>
        <v>0</v>
      </c>
      <c r="J26" s="2" t="s">
        <v>4</v>
      </c>
      <c r="K26" s="115"/>
      <c r="L26" s="144"/>
      <c r="M26" s="115"/>
      <c r="N26" s="115"/>
      <c r="O26" s="115"/>
      <c r="P26" s="115"/>
      <c r="Q26" s="115"/>
      <c r="R26" s="115"/>
      <c r="S26" s="106"/>
    </row>
    <row r="27" spans="1:19" ht="12.5" x14ac:dyDescent="0.25">
      <c r="A27" s="1"/>
      <c r="B27" s="2"/>
      <c r="C27" s="2">
        <v>0</v>
      </c>
      <c r="D27" s="2">
        <v>0</v>
      </c>
      <c r="E27" s="2">
        <v>0</v>
      </c>
      <c r="F27" s="2">
        <v>0</v>
      </c>
      <c r="G27" s="2">
        <v>0</v>
      </c>
      <c r="H27" s="3"/>
      <c r="I27" s="3">
        <f t="shared" si="0"/>
        <v>0</v>
      </c>
      <c r="J27" s="2" t="s">
        <v>4</v>
      </c>
      <c r="K27" s="115"/>
      <c r="L27" s="144"/>
      <c r="M27" s="115"/>
      <c r="N27" s="115"/>
      <c r="O27" s="115"/>
      <c r="P27" s="115"/>
      <c r="Q27" s="115"/>
      <c r="R27" s="115"/>
      <c r="S27" s="106"/>
    </row>
    <row r="28" spans="1:19" ht="12.5" x14ac:dyDescent="0.25">
      <c r="A28" s="1"/>
      <c r="B28" s="2"/>
      <c r="C28" s="2">
        <v>0</v>
      </c>
      <c r="D28" s="2">
        <v>0</v>
      </c>
      <c r="E28" s="2">
        <v>0</v>
      </c>
      <c r="F28" s="2">
        <v>0</v>
      </c>
      <c r="G28" s="2">
        <v>0</v>
      </c>
      <c r="H28" s="3"/>
      <c r="I28" s="3">
        <f t="shared" si="0"/>
        <v>0</v>
      </c>
      <c r="J28" s="2" t="s">
        <v>4</v>
      </c>
      <c r="K28" s="115"/>
      <c r="L28" s="144"/>
      <c r="M28" s="115"/>
      <c r="N28" s="115"/>
      <c r="O28" s="115"/>
      <c r="P28" s="115"/>
      <c r="Q28" s="115"/>
      <c r="R28" s="115"/>
      <c r="S28" s="106"/>
    </row>
    <row r="29" spans="1:19" ht="12.5" x14ac:dyDescent="0.25">
      <c r="A29" s="1"/>
      <c r="B29" s="2"/>
      <c r="C29" s="2">
        <v>0</v>
      </c>
      <c r="D29" s="2">
        <v>0</v>
      </c>
      <c r="E29" s="2">
        <v>0</v>
      </c>
      <c r="F29" s="2">
        <v>0</v>
      </c>
      <c r="G29" s="2">
        <v>0</v>
      </c>
      <c r="H29" s="3"/>
      <c r="I29" s="3">
        <f t="shared" si="0"/>
        <v>0</v>
      </c>
      <c r="J29" s="2" t="s">
        <v>4</v>
      </c>
      <c r="K29" s="115"/>
      <c r="L29" s="144"/>
      <c r="M29" s="115"/>
      <c r="N29" s="115"/>
      <c r="O29" s="115"/>
      <c r="P29" s="115"/>
      <c r="Q29" s="115"/>
      <c r="R29" s="115"/>
      <c r="S29" s="106"/>
    </row>
    <row r="30" spans="1:19" ht="12.5" x14ac:dyDescent="0.25">
      <c r="A30" s="1"/>
      <c r="B30" s="2"/>
      <c r="C30" s="2">
        <v>0</v>
      </c>
      <c r="D30" s="2">
        <v>0</v>
      </c>
      <c r="E30" s="2">
        <v>0</v>
      </c>
      <c r="F30" s="2">
        <v>0</v>
      </c>
      <c r="G30" s="2">
        <v>0</v>
      </c>
      <c r="H30" s="3"/>
      <c r="I30" s="3">
        <f t="shared" si="0"/>
        <v>0</v>
      </c>
      <c r="J30" s="2" t="s">
        <v>4</v>
      </c>
      <c r="K30" s="115"/>
      <c r="L30" s="144"/>
      <c r="M30" s="115"/>
      <c r="N30" s="115"/>
      <c r="O30" s="115"/>
      <c r="P30" s="115"/>
      <c r="Q30" s="115"/>
      <c r="R30" s="115"/>
      <c r="S30" s="106"/>
    </row>
    <row r="31" spans="1:19" ht="12.5" x14ac:dyDescent="0.25">
      <c r="A31" s="1"/>
      <c r="B31" s="2"/>
      <c r="C31" s="2">
        <v>0</v>
      </c>
      <c r="D31" s="2">
        <v>0</v>
      </c>
      <c r="E31" s="2">
        <v>0</v>
      </c>
      <c r="F31" s="2">
        <v>0</v>
      </c>
      <c r="G31" s="2">
        <v>0</v>
      </c>
      <c r="H31" s="3"/>
      <c r="I31" s="3">
        <f t="shared" si="0"/>
        <v>0</v>
      </c>
      <c r="J31" s="2" t="s">
        <v>4</v>
      </c>
      <c r="K31" s="115"/>
      <c r="L31" s="144"/>
      <c r="M31" s="115"/>
      <c r="N31" s="115"/>
      <c r="O31" s="115"/>
      <c r="P31" s="115"/>
      <c r="Q31" s="115"/>
      <c r="R31" s="115"/>
      <c r="S31" s="106"/>
    </row>
    <row r="32" spans="1:19" ht="12.5" x14ac:dyDescent="0.25">
      <c r="A32" s="1"/>
      <c r="B32" s="2"/>
      <c r="C32" s="2">
        <v>0</v>
      </c>
      <c r="D32" s="2">
        <v>0</v>
      </c>
      <c r="E32" s="2">
        <v>0</v>
      </c>
      <c r="F32" s="2">
        <v>0</v>
      </c>
      <c r="G32" s="2">
        <v>0</v>
      </c>
      <c r="H32" s="3"/>
      <c r="I32" s="3">
        <f t="shared" si="0"/>
        <v>0</v>
      </c>
      <c r="J32" s="2" t="s">
        <v>4</v>
      </c>
      <c r="K32" s="115"/>
      <c r="L32" s="144"/>
      <c r="M32" s="115"/>
      <c r="N32" s="115"/>
      <c r="O32" s="115"/>
      <c r="P32" s="115"/>
      <c r="Q32" s="115"/>
      <c r="R32" s="115"/>
      <c r="S32" s="106"/>
    </row>
    <row r="33" spans="1:19" ht="12.5" x14ac:dyDescent="0.25">
      <c r="A33" s="1"/>
      <c r="B33" s="2"/>
      <c r="C33" s="2">
        <v>0</v>
      </c>
      <c r="D33" s="2">
        <v>0</v>
      </c>
      <c r="E33" s="2">
        <v>0</v>
      </c>
      <c r="F33" s="2">
        <v>0</v>
      </c>
      <c r="G33" s="2">
        <v>0</v>
      </c>
      <c r="H33" s="3"/>
      <c r="I33" s="3">
        <f t="shared" si="0"/>
        <v>0</v>
      </c>
      <c r="J33" s="2" t="s">
        <v>4</v>
      </c>
      <c r="K33" s="115"/>
      <c r="L33" s="144"/>
      <c r="M33" s="115"/>
      <c r="N33" s="115"/>
      <c r="O33" s="115"/>
      <c r="P33" s="115"/>
      <c r="Q33" s="115"/>
      <c r="R33" s="115"/>
      <c r="S33" s="106"/>
    </row>
    <row r="34" spans="1:19" ht="12.5" x14ac:dyDescent="0.25">
      <c r="A34" s="4"/>
      <c r="B34" s="5"/>
      <c r="C34" s="5">
        <v>0</v>
      </c>
      <c r="D34" s="5">
        <v>0</v>
      </c>
      <c r="E34" s="5">
        <v>0</v>
      </c>
      <c r="F34" s="5">
        <v>0</v>
      </c>
      <c r="G34" s="5">
        <v>0</v>
      </c>
      <c r="H34" s="6"/>
      <c r="I34" s="6">
        <f t="shared" si="0"/>
        <v>0</v>
      </c>
      <c r="J34" s="5" t="s">
        <v>4</v>
      </c>
      <c r="K34" s="115"/>
      <c r="L34" s="144"/>
      <c r="M34" s="115"/>
      <c r="N34" s="115"/>
      <c r="O34" s="115"/>
      <c r="P34" s="115"/>
      <c r="Q34" s="115"/>
      <c r="R34" s="115"/>
      <c r="S34" s="106"/>
    </row>
    <row r="35" spans="1:19" ht="12.5" x14ac:dyDescent="0.25">
      <c r="A35" s="7" t="s">
        <v>5</v>
      </c>
      <c r="B35" s="8"/>
      <c r="C35" s="8">
        <f t="shared" ref="C35:G35" si="1">SUM(C5:C34)</f>
        <v>0</v>
      </c>
      <c r="D35" s="8">
        <f t="shared" si="1"/>
        <v>0</v>
      </c>
      <c r="E35" s="8">
        <f t="shared" si="1"/>
        <v>0</v>
      </c>
      <c r="F35" s="8">
        <f t="shared" si="1"/>
        <v>0</v>
      </c>
      <c r="G35" s="8">
        <f t="shared" si="1"/>
        <v>0</v>
      </c>
      <c r="H35" s="8"/>
      <c r="I35" s="8"/>
      <c r="J35" s="9"/>
      <c r="K35" s="115"/>
      <c r="L35" s="144"/>
      <c r="M35" s="115"/>
      <c r="N35" s="115"/>
      <c r="O35" s="115"/>
      <c r="P35" s="115"/>
      <c r="Q35" s="115"/>
      <c r="R35" s="115"/>
      <c r="S35" s="106"/>
    </row>
    <row r="36" spans="1:19" ht="15.5" x14ac:dyDescent="0.35">
      <c r="A36" s="157" t="s">
        <v>215</v>
      </c>
      <c r="B36" s="148"/>
      <c r="C36" s="148"/>
      <c r="D36" s="148"/>
      <c r="E36" s="149"/>
      <c r="F36" s="115"/>
      <c r="G36" s="115"/>
      <c r="H36" s="115"/>
      <c r="I36" s="136" t="s">
        <v>6</v>
      </c>
      <c r="J36" s="115"/>
      <c r="K36" s="115"/>
      <c r="L36" s="144"/>
      <c r="M36" s="115"/>
      <c r="N36" s="115"/>
      <c r="O36" s="115"/>
      <c r="P36" s="115"/>
      <c r="Q36" s="115"/>
      <c r="R36" s="115"/>
      <c r="S36" s="106"/>
    </row>
    <row r="37" spans="1:19" ht="13" x14ac:dyDescent="0.3">
      <c r="A37" s="150"/>
      <c r="B37" s="151"/>
      <c r="C37" s="151"/>
      <c r="D37" s="151"/>
      <c r="E37" s="152"/>
      <c r="F37" s="115"/>
      <c r="G37" s="115"/>
      <c r="H37" s="115"/>
      <c r="I37" s="115"/>
      <c r="J37" s="115"/>
      <c r="K37" s="115"/>
      <c r="L37" s="144"/>
      <c r="M37" s="115"/>
      <c r="N37" s="115"/>
      <c r="O37" s="115"/>
      <c r="P37" s="115"/>
      <c r="Q37" s="115"/>
      <c r="R37" s="115"/>
      <c r="S37" s="106"/>
    </row>
    <row r="38" spans="1:19" ht="13" x14ac:dyDescent="0.3">
      <c r="A38" s="10" t="s">
        <v>7</v>
      </c>
      <c r="B38" s="11" t="s">
        <v>8</v>
      </c>
      <c r="C38" s="11" t="s">
        <v>9</v>
      </c>
      <c r="D38" s="11" t="s">
        <v>10</v>
      </c>
      <c r="E38" s="12" t="s">
        <v>11</v>
      </c>
      <c r="F38" s="115"/>
      <c r="G38" s="115"/>
      <c r="H38" s="115"/>
      <c r="I38" s="13" t="s">
        <v>12</v>
      </c>
      <c r="J38" s="14"/>
      <c r="K38" s="115"/>
      <c r="L38" s="144"/>
      <c r="M38" s="115"/>
      <c r="N38" s="115"/>
      <c r="O38" s="115"/>
      <c r="P38" s="115"/>
      <c r="Q38" s="115"/>
      <c r="R38" s="115"/>
      <c r="S38" s="106"/>
    </row>
    <row r="39" spans="1:19" ht="12.5" x14ac:dyDescent="0.25">
      <c r="A39" s="38" t="s">
        <v>46</v>
      </c>
      <c r="B39" s="15" t="s">
        <v>13</v>
      </c>
      <c r="C39" s="15">
        <v>2</v>
      </c>
      <c r="D39" s="15">
        <v>3</v>
      </c>
      <c r="E39" s="16" t="s">
        <v>14</v>
      </c>
      <c r="F39" s="115"/>
      <c r="G39" s="115"/>
      <c r="H39" s="115"/>
      <c r="I39" s="17" t="s">
        <v>15</v>
      </c>
      <c r="J39" s="18">
        <f>COUNTIF(J$5:J$34, "Beginning")</f>
        <v>0</v>
      </c>
      <c r="K39" s="115"/>
      <c r="L39" s="144"/>
      <c r="M39" s="115"/>
      <c r="N39" s="115"/>
      <c r="O39" s="115"/>
      <c r="P39" s="115"/>
      <c r="Q39" s="115"/>
      <c r="R39" s="115"/>
      <c r="S39" s="106"/>
    </row>
    <row r="40" spans="1:19" ht="12.5" x14ac:dyDescent="0.25">
      <c r="A40" s="38" t="s">
        <v>47</v>
      </c>
      <c r="B40" s="15" t="s">
        <v>16</v>
      </c>
      <c r="C40" s="15">
        <v>3</v>
      </c>
      <c r="D40" s="15">
        <v>4</v>
      </c>
      <c r="E40" s="16">
        <v>5</v>
      </c>
      <c r="F40" s="115"/>
      <c r="G40" s="115"/>
      <c r="H40" s="115"/>
      <c r="I40" s="17" t="s">
        <v>9</v>
      </c>
      <c r="J40" s="18">
        <f>COUNTIF(J$5:J$34, "Progressing")</f>
        <v>0</v>
      </c>
      <c r="K40" s="115"/>
      <c r="L40" s="144"/>
      <c r="M40" s="115"/>
      <c r="N40" s="115"/>
      <c r="O40" s="115"/>
      <c r="P40" s="115"/>
      <c r="Q40" s="115"/>
      <c r="R40" s="115"/>
      <c r="S40" s="106"/>
    </row>
    <row r="41" spans="1:19" ht="12.5" x14ac:dyDescent="0.25">
      <c r="A41" s="38" t="s">
        <v>48</v>
      </c>
      <c r="B41" s="15" t="s">
        <v>16</v>
      </c>
      <c r="C41" s="15">
        <v>3</v>
      </c>
      <c r="D41" s="15">
        <v>4</v>
      </c>
      <c r="E41" s="16">
        <v>5</v>
      </c>
      <c r="F41" s="115"/>
      <c r="G41" s="115"/>
      <c r="H41" s="115"/>
      <c r="I41" s="17" t="s">
        <v>20</v>
      </c>
      <c r="J41" s="18">
        <f>COUNTIF(J$5:J$34, "Achieving")</f>
        <v>0</v>
      </c>
      <c r="K41" s="115"/>
      <c r="L41" s="144"/>
      <c r="M41" s="115"/>
      <c r="N41" s="115"/>
      <c r="O41" s="115"/>
      <c r="P41" s="115"/>
      <c r="Q41" s="115"/>
      <c r="R41" s="115"/>
      <c r="S41" s="106"/>
    </row>
    <row r="42" spans="1:19" ht="12.5" x14ac:dyDescent="0.25">
      <c r="A42" s="38" t="s">
        <v>49</v>
      </c>
      <c r="B42" s="90" t="s">
        <v>18</v>
      </c>
      <c r="C42" s="15">
        <v>4</v>
      </c>
      <c r="D42" s="15">
        <v>5</v>
      </c>
      <c r="E42" s="16"/>
      <c r="F42" s="115"/>
      <c r="G42" s="115"/>
      <c r="H42" s="115"/>
      <c r="I42" s="17" t="s">
        <v>11</v>
      </c>
      <c r="J42" s="18">
        <f>COUNTIF(J$5:J$34, "Excelling")</f>
        <v>0</v>
      </c>
      <c r="K42" s="115"/>
      <c r="L42" s="144"/>
      <c r="M42" s="115"/>
      <c r="N42" s="115"/>
      <c r="O42" s="115"/>
      <c r="P42" s="115"/>
      <c r="Q42" s="115"/>
      <c r="R42" s="115"/>
      <c r="S42" s="106"/>
    </row>
    <row r="43" spans="1:19" ht="12.5" x14ac:dyDescent="0.25">
      <c r="A43" s="39" t="s">
        <v>50</v>
      </c>
      <c r="B43" s="90" t="s">
        <v>18</v>
      </c>
      <c r="C43" s="15">
        <v>4</v>
      </c>
      <c r="D43" s="15">
        <v>5</v>
      </c>
      <c r="E43" s="16"/>
      <c r="F43" s="115"/>
      <c r="G43" s="115"/>
      <c r="H43" s="115"/>
      <c r="I43" s="115"/>
      <c r="J43" s="115"/>
      <c r="K43" s="115"/>
      <c r="L43" s="144"/>
      <c r="M43" s="115"/>
      <c r="N43" s="115"/>
      <c r="O43" s="115"/>
      <c r="P43" s="115"/>
      <c r="Q43" s="115"/>
      <c r="R43" s="115"/>
      <c r="S43" s="106"/>
    </row>
    <row r="44" spans="1:19" ht="12.5" x14ac:dyDescent="0.25">
      <c r="A44" s="38" t="s">
        <v>51</v>
      </c>
      <c r="B44" s="90" t="s">
        <v>18</v>
      </c>
      <c r="C44" s="15">
        <v>4</v>
      </c>
      <c r="D44" s="15">
        <v>5</v>
      </c>
      <c r="E44" s="16"/>
      <c r="F44" s="115"/>
      <c r="G44" s="115"/>
      <c r="H44" s="115"/>
      <c r="I44" s="115"/>
      <c r="J44" s="115"/>
      <c r="K44" s="115"/>
      <c r="L44" s="145"/>
      <c r="M44" s="146"/>
      <c r="N44" s="146"/>
      <c r="O44" s="146"/>
      <c r="P44" s="146"/>
      <c r="Q44" s="146"/>
      <c r="R44" s="146"/>
      <c r="S44" s="147"/>
    </row>
    <row r="45" spans="1:19" ht="13" thickTop="1" x14ac:dyDescent="0.25">
      <c r="A45" s="38" t="s">
        <v>52</v>
      </c>
      <c r="B45" s="90" t="s">
        <v>18</v>
      </c>
      <c r="C45" s="15">
        <v>4</v>
      </c>
      <c r="D45" s="15">
        <v>5</v>
      </c>
      <c r="E45" s="16"/>
      <c r="F45" s="115"/>
      <c r="G45" s="115"/>
      <c r="H45" s="115"/>
      <c r="I45" s="115"/>
      <c r="J45" s="115"/>
      <c r="K45" s="115"/>
      <c r="L45" s="115"/>
      <c r="M45" s="115"/>
      <c r="N45" s="115"/>
      <c r="O45" s="115"/>
      <c r="P45" s="115"/>
      <c r="Q45" s="115"/>
      <c r="R45" s="115"/>
      <c r="S45" s="115"/>
    </row>
    <row r="46" spans="1:19" ht="13" thickBot="1" x14ac:dyDescent="0.3">
      <c r="A46" s="41" t="s">
        <v>53</v>
      </c>
      <c r="B46" s="92" t="s">
        <v>18</v>
      </c>
      <c r="C46" s="42">
        <v>4</v>
      </c>
      <c r="D46" s="42">
        <v>5</v>
      </c>
      <c r="E46" s="43"/>
      <c r="F46" s="115"/>
      <c r="G46" s="115"/>
      <c r="H46" s="115"/>
      <c r="I46" s="115"/>
      <c r="J46" s="115"/>
      <c r="K46" s="115"/>
      <c r="L46" s="115"/>
      <c r="M46" s="115"/>
      <c r="N46" s="115"/>
      <c r="O46" s="115"/>
      <c r="P46" s="115"/>
      <c r="Q46" s="115"/>
      <c r="R46" s="115"/>
      <c r="S46" s="115"/>
    </row>
    <row r="48" spans="1:19"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I36:J37"/>
    <mergeCell ref="I43:J46"/>
    <mergeCell ref="L1:S1"/>
    <mergeCell ref="A2:J2"/>
    <mergeCell ref="L2:O2"/>
    <mergeCell ref="P2:S2"/>
    <mergeCell ref="L3:S44"/>
    <mergeCell ref="H3:H4"/>
    <mergeCell ref="I3:I4"/>
    <mergeCell ref="J3:J4"/>
    <mergeCell ref="A3:A4"/>
    <mergeCell ref="A1:J1"/>
    <mergeCell ref="K1:K46"/>
    <mergeCell ref="L45:S46"/>
    <mergeCell ref="A36:E36"/>
    <mergeCell ref="F36:H46"/>
    <mergeCell ref="A37:E37"/>
  </mergeCells>
  <dataValidations count="1">
    <dataValidation type="list" allowBlank="1" sqref="J5:J34" xr:uid="{00000000-0002-0000-0000-000000000000}">
      <formula1>$A$48:$A$52</formula1>
    </dataValidation>
  </dataValidations>
  <hyperlinks>
    <hyperlink ref="I36" r:id="rId1" xr:uid="{00000000-0004-0000-0000-000000000000}"/>
  </hyperlinks>
  <pageMargins left="0.7" right="0.7" top="0.75" bottom="0.75" header="0.3" footer="0.3"/>
  <pageSetup orientation="portrait" r:id="rId2"/>
  <ignoredErrors>
    <ignoredError sqref="I6" formula="1"/>
  </ignoredError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N112"/>
  <sheetViews>
    <sheetView workbookViewId="0">
      <selection activeCell="F43" sqref="F43"/>
    </sheetView>
  </sheetViews>
  <sheetFormatPr defaultColWidth="12.6328125" defaultRowHeight="12.5" x14ac:dyDescent="0.25"/>
  <cols>
    <col min="1" max="1" width="28.1796875" customWidth="1"/>
    <col min="2" max="2" width="21" customWidth="1"/>
    <col min="3" max="3" width="17.36328125" customWidth="1"/>
    <col min="4" max="4" width="19.90625" customWidth="1"/>
    <col min="5" max="5" width="4.90625" customWidth="1"/>
    <col min="6" max="6" width="29" customWidth="1"/>
    <col min="7" max="7" width="15.453125" customWidth="1"/>
    <col min="8" max="8" width="16.1796875" customWidth="1"/>
    <col min="9" max="9" width="16.08984375" customWidth="1"/>
    <col min="10" max="10" width="4.81640625" customWidth="1"/>
    <col min="11" max="11" width="29.08984375" customWidth="1"/>
    <col min="12" max="12" width="15.36328125" customWidth="1"/>
    <col min="13" max="13" width="15.81640625" customWidth="1"/>
    <col min="14" max="14" width="16" customWidth="1"/>
  </cols>
  <sheetData>
    <row r="1" spans="1:14" ht="45" x14ac:dyDescent="0.9">
      <c r="A1" s="172" t="s">
        <v>42</v>
      </c>
      <c r="B1" s="173"/>
      <c r="C1" s="173"/>
      <c r="D1" s="173"/>
      <c r="E1" s="173"/>
      <c r="F1" s="173"/>
      <c r="G1" s="173"/>
      <c r="H1" s="173"/>
      <c r="I1" s="173"/>
      <c r="J1" s="173"/>
      <c r="K1" s="173"/>
      <c r="L1" s="173"/>
      <c r="M1" s="173"/>
      <c r="N1" s="174"/>
    </row>
    <row r="2" spans="1:14" ht="35" customHeight="1" x14ac:dyDescent="0.25">
      <c r="A2" s="175" t="s">
        <v>69</v>
      </c>
      <c r="B2" s="173"/>
      <c r="C2" s="173"/>
      <c r="D2" s="174"/>
      <c r="F2" s="175" t="s">
        <v>70</v>
      </c>
      <c r="G2" s="173"/>
      <c r="H2" s="173"/>
      <c r="I2" s="174"/>
      <c r="K2" s="175" t="s">
        <v>71</v>
      </c>
      <c r="L2" s="173"/>
      <c r="M2" s="173"/>
      <c r="N2" s="174"/>
    </row>
    <row r="4" spans="1:14" ht="26" x14ac:dyDescent="0.25">
      <c r="A4" s="50" t="s">
        <v>75</v>
      </c>
      <c r="B4" s="46" t="s">
        <v>73</v>
      </c>
      <c r="C4" s="47" t="s">
        <v>72</v>
      </c>
      <c r="D4" s="48" t="s">
        <v>74</v>
      </c>
      <c r="F4" s="50" t="s">
        <v>75</v>
      </c>
      <c r="G4" s="46" t="s">
        <v>73</v>
      </c>
      <c r="H4" s="47" t="s">
        <v>72</v>
      </c>
      <c r="I4" s="48" t="s">
        <v>74</v>
      </c>
      <c r="K4" s="50" t="s">
        <v>75</v>
      </c>
      <c r="L4" s="46" t="s">
        <v>73</v>
      </c>
      <c r="M4" s="47" t="s">
        <v>72</v>
      </c>
      <c r="N4" s="48" t="s">
        <v>74</v>
      </c>
    </row>
    <row r="5" spans="1:14" ht="26" x14ac:dyDescent="0.25">
      <c r="A5" s="25" t="s">
        <v>22</v>
      </c>
      <c r="B5" s="3"/>
      <c r="C5" s="3"/>
      <c r="D5" s="3"/>
      <c r="F5" s="25" t="s">
        <v>22</v>
      </c>
      <c r="G5" s="3"/>
      <c r="H5" s="3"/>
      <c r="I5" s="3"/>
      <c r="K5" s="25" t="s">
        <v>22</v>
      </c>
      <c r="L5" s="3"/>
      <c r="M5" s="3"/>
      <c r="N5" s="3"/>
    </row>
    <row r="6" spans="1:14" ht="65" x14ac:dyDescent="0.25">
      <c r="A6" s="31" t="s">
        <v>84</v>
      </c>
      <c r="B6" s="3"/>
      <c r="C6" s="3"/>
      <c r="D6" s="3"/>
      <c r="F6" s="29" t="s">
        <v>44</v>
      </c>
      <c r="G6" s="3"/>
      <c r="H6" s="3"/>
      <c r="I6" s="3"/>
      <c r="K6" s="31" t="s">
        <v>84</v>
      </c>
      <c r="L6" s="3"/>
      <c r="M6" s="3"/>
      <c r="N6" s="3"/>
    </row>
    <row r="7" spans="1:14" ht="65" x14ac:dyDescent="0.25">
      <c r="A7" s="31" t="s">
        <v>89</v>
      </c>
      <c r="B7" s="3"/>
      <c r="C7" s="3"/>
      <c r="D7" s="3"/>
      <c r="F7" s="29" t="s">
        <v>90</v>
      </c>
      <c r="G7" s="3"/>
      <c r="H7" s="3"/>
      <c r="I7" s="3"/>
      <c r="K7" s="31" t="s">
        <v>89</v>
      </c>
      <c r="L7" s="3"/>
      <c r="M7" s="3"/>
      <c r="N7" s="3"/>
    </row>
    <row r="8" spans="1:14" ht="65" x14ac:dyDescent="0.25">
      <c r="A8" s="29" t="s">
        <v>44</v>
      </c>
      <c r="B8" s="3"/>
      <c r="C8" s="3"/>
      <c r="D8" s="3"/>
      <c r="F8" s="29" t="s">
        <v>92</v>
      </c>
      <c r="G8" s="3"/>
      <c r="H8" s="3"/>
      <c r="I8" s="3"/>
      <c r="K8" s="31" t="s">
        <v>91</v>
      </c>
      <c r="L8" s="3"/>
      <c r="M8" s="3"/>
      <c r="N8" s="3"/>
    </row>
    <row r="9" spans="1:14" ht="52" x14ac:dyDescent="0.25">
      <c r="A9" s="29" t="s">
        <v>90</v>
      </c>
      <c r="B9" s="3"/>
      <c r="C9" s="3"/>
      <c r="D9" s="3"/>
    </row>
    <row r="10" spans="1:14" ht="52" x14ac:dyDescent="0.25">
      <c r="A10" s="31" t="s">
        <v>91</v>
      </c>
      <c r="B10" s="3"/>
      <c r="C10" s="3"/>
      <c r="D10" s="3"/>
    </row>
    <row r="11" spans="1:14" ht="65" x14ac:dyDescent="0.25">
      <c r="A11" s="29" t="s">
        <v>92</v>
      </c>
      <c r="B11" s="3"/>
      <c r="C11" s="3"/>
      <c r="D11" s="3"/>
    </row>
    <row r="13" spans="1:14" ht="32.4" customHeight="1" x14ac:dyDescent="0.25">
      <c r="A13" s="45" t="s">
        <v>80</v>
      </c>
      <c r="B13" s="46" t="s">
        <v>73</v>
      </c>
      <c r="C13" s="47" t="s">
        <v>72</v>
      </c>
      <c r="D13" s="48" t="s">
        <v>74</v>
      </c>
      <c r="F13" s="45" t="s">
        <v>80</v>
      </c>
      <c r="G13" s="46" t="s">
        <v>73</v>
      </c>
      <c r="H13" s="47" t="s">
        <v>72</v>
      </c>
      <c r="I13" s="48" t="s">
        <v>74</v>
      </c>
      <c r="K13" s="45" t="s">
        <v>80</v>
      </c>
      <c r="L13" s="46" t="s">
        <v>73</v>
      </c>
      <c r="M13" s="47" t="s">
        <v>72</v>
      </c>
      <c r="N13" s="48" t="s">
        <v>74</v>
      </c>
    </row>
    <row r="14" spans="1:14" ht="26" x14ac:dyDescent="0.25">
      <c r="A14" s="25" t="s">
        <v>22</v>
      </c>
      <c r="B14" s="3"/>
      <c r="C14" s="3"/>
      <c r="D14" s="3"/>
      <c r="F14" s="25" t="s">
        <v>22</v>
      </c>
      <c r="G14" s="3"/>
      <c r="H14" s="3"/>
      <c r="I14" s="3"/>
      <c r="K14" s="25" t="s">
        <v>22</v>
      </c>
      <c r="L14" s="3"/>
      <c r="M14" s="3"/>
      <c r="N14" s="3"/>
    </row>
    <row r="15" spans="1:14" ht="65" x14ac:dyDescent="0.25">
      <c r="A15" s="29" t="s">
        <v>93</v>
      </c>
      <c r="B15" s="25"/>
      <c r="C15" s="25"/>
      <c r="D15" s="25"/>
      <c r="F15" s="29" t="s">
        <v>93</v>
      </c>
      <c r="G15" s="25"/>
      <c r="H15" s="25"/>
      <c r="I15" s="25"/>
      <c r="K15" s="51" t="s">
        <v>95</v>
      </c>
      <c r="L15" s="25"/>
      <c r="M15" s="25"/>
      <c r="N15" s="25"/>
    </row>
    <row r="16" spans="1:14" ht="52" x14ac:dyDescent="0.25">
      <c r="A16" s="29" t="s">
        <v>94</v>
      </c>
      <c r="B16" s="3"/>
      <c r="C16" s="3"/>
      <c r="D16" s="3"/>
      <c r="F16" s="29" t="s">
        <v>94</v>
      </c>
      <c r="G16" s="3"/>
      <c r="H16" s="3"/>
      <c r="I16" s="3"/>
      <c r="K16" s="51" t="s">
        <v>97</v>
      </c>
      <c r="L16" s="3"/>
      <c r="M16" s="3"/>
      <c r="N16" s="3"/>
    </row>
    <row r="17" spans="1:14" ht="65" x14ac:dyDescent="0.25">
      <c r="A17" s="51" t="s">
        <v>95</v>
      </c>
      <c r="B17" s="3"/>
      <c r="C17" s="3"/>
      <c r="D17" s="3"/>
      <c r="K17" s="51" t="s">
        <v>96</v>
      </c>
      <c r="L17" s="3"/>
      <c r="M17" s="3"/>
      <c r="N17" s="3"/>
    </row>
    <row r="18" spans="1:14" ht="82.75" customHeight="1" x14ac:dyDescent="0.25">
      <c r="A18" s="51" t="s">
        <v>97</v>
      </c>
      <c r="B18" s="3"/>
      <c r="C18" s="3"/>
      <c r="D18" s="3"/>
      <c r="K18" s="51" t="s">
        <v>98</v>
      </c>
      <c r="L18" s="3"/>
      <c r="M18" s="3"/>
      <c r="N18" s="3"/>
    </row>
    <row r="19" spans="1:14" ht="65" x14ac:dyDescent="0.25">
      <c r="A19" s="51" t="s">
        <v>96</v>
      </c>
      <c r="B19" s="3"/>
      <c r="C19" s="3"/>
      <c r="D19" s="3"/>
    </row>
    <row r="20" spans="1:14" ht="65" x14ac:dyDescent="0.25">
      <c r="A20" s="51" t="s">
        <v>98</v>
      </c>
      <c r="B20" s="3"/>
      <c r="C20" s="3"/>
      <c r="D20" s="3"/>
    </row>
    <row r="22" spans="1:14" ht="26" x14ac:dyDescent="0.25">
      <c r="A22" s="80" t="s">
        <v>35</v>
      </c>
      <c r="B22" s="81" t="s">
        <v>73</v>
      </c>
      <c r="C22" s="82" t="s">
        <v>72</v>
      </c>
      <c r="D22" s="83" t="s">
        <v>74</v>
      </c>
      <c r="F22" s="45" t="s">
        <v>35</v>
      </c>
      <c r="G22" s="46" t="s">
        <v>73</v>
      </c>
      <c r="H22" s="47" t="s">
        <v>72</v>
      </c>
      <c r="I22" s="48" t="s">
        <v>74</v>
      </c>
      <c r="K22" s="45" t="s">
        <v>35</v>
      </c>
      <c r="L22" s="46" t="s">
        <v>73</v>
      </c>
      <c r="M22" s="47" t="s">
        <v>72</v>
      </c>
      <c r="N22" s="48" t="s">
        <v>74</v>
      </c>
    </row>
    <row r="23" spans="1:14" ht="26" x14ac:dyDescent="0.25">
      <c r="A23" s="53" t="s">
        <v>22</v>
      </c>
      <c r="B23" s="84"/>
      <c r="C23" s="84"/>
      <c r="D23" s="84"/>
      <c r="F23" s="79" t="s">
        <v>22</v>
      </c>
      <c r="G23" s="3"/>
      <c r="H23" s="3"/>
      <c r="I23" s="3"/>
      <c r="K23" s="20" t="s">
        <v>22</v>
      </c>
      <c r="L23" s="3"/>
      <c r="M23" s="3"/>
      <c r="N23" s="3"/>
    </row>
    <row r="24" spans="1:14" ht="65" x14ac:dyDescent="0.25">
      <c r="A24" s="54" t="s">
        <v>106</v>
      </c>
      <c r="B24" s="84"/>
      <c r="C24" s="84"/>
      <c r="D24" s="84"/>
      <c r="F24" s="55" t="s">
        <v>108</v>
      </c>
      <c r="G24" s="77"/>
      <c r="H24" s="3"/>
      <c r="I24" s="3"/>
      <c r="K24" s="78" t="s">
        <v>106</v>
      </c>
      <c r="L24" s="3"/>
      <c r="M24" s="3"/>
      <c r="N24" s="3"/>
    </row>
    <row r="25" spans="1:14" ht="78" customHeight="1" x14ac:dyDescent="0.25">
      <c r="A25" s="54" t="s">
        <v>107</v>
      </c>
      <c r="B25" s="84"/>
      <c r="C25" s="84"/>
      <c r="D25" s="84"/>
      <c r="F25" s="55" t="s">
        <v>109</v>
      </c>
      <c r="G25" s="77"/>
      <c r="H25" s="3"/>
      <c r="I25" s="3"/>
      <c r="K25" s="54" t="s">
        <v>107</v>
      </c>
      <c r="L25" s="77"/>
      <c r="M25" s="3"/>
      <c r="N25" s="3"/>
    </row>
    <row r="26" spans="1:14" ht="65" x14ac:dyDescent="0.25">
      <c r="A26" s="55" t="s">
        <v>108</v>
      </c>
      <c r="B26" s="84"/>
      <c r="C26" s="84"/>
      <c r="D26" s="84"/>
      <c r="K26" s="54" t="s">
        <v>110</v>
      </c>
      <c r="L26" s="77"/>
      <c r="M26" s="3"/>
      <c r="N26" s="3"/>
    </row>
    <row r="27" spans="1:14" ht="52" x14ac:dyDescent="0.25">
      <c r="A27" s="55" t="s">
        <v>109</v>
      </c>
      <c r="B27" s="84"/>
      <c r="C27" s="84"/>
      <c r="D27" s="84"/>
    </row>
    <row r="28" spans="1:14" ht="52" x14ac:dyDescent="0.25">
      <c r="A28" s="54" t="s">
        <v>110</v>
      </c>
      <c r="B28" s="84"/>
      <c r="C28" s="84"/>
      <c r="D28" s="84"/>
    </row>
    <row r="30" spans="1:14" ht="26" x14ac:dyDescent="0.25">
      <c r="A30" s="45" t="s">
        <v>36</v>
      </c>
      <c r="B30" s="46" t="s">
        <v>73</v>
      </c>
      <c r="C30" s="47" t="s">
        <v>72</v>
      </c>
      <c r="D30" s="48" t="s">
        <v>74</v>
      </c>
      <c r="F30" s="45" t="s">
        <v>36</v>
      </c>
      <c r="G30" s="46" t="s">
        <v>73</v>
      </c>
      <c r="H30" s="47" t="s">
        <v>72</v>
      </c>
      <c r="I30" s="48" t="s">
        <v>74</v>
      </c>
      <c r="K30" s="45" t="s">
        <v>36</v>
      </c>
      <c r="L30" s="46" t="s">
        <v>73</v>
      </c>
      <c r="M30" s="47" t="s">
        <v>72</v>
      </c>
      <c r="N30" s="48" t="s">
        <v>74</v>
      </c>
    </row>
    <row r="31" spans="1:14" ht="26" x14ac:dyDescent="0.25">
      <c r="A31" s="20" t="s">
        <v>22</v>
      </c>
      <c r="B31" s="3"/>
      <c r="C31" s="3"/>
      <c r="D31" s="3"/>
      <c r="F31" s="20" t="s">
        <v>22</v>
      </c>
      <c r="G31" s="3"/>
      <c r="H31" s="3"/>
      <c r="I31" s="3"/>
      <c r="K31" s="20" t="s">
        <v>22</v>
      </c>
      <c r="L31" s="3"/>
      <c r="M31" s="3"/>
      <c r="N31" s="3"/>
    </row>
    <row r="32" spans="1:14" ht="52" x14ac:dyDescent="0.25">
      <c r="A32" s="31" t="s">
        <v>111</v>
      </c>
      <c r="B32" s="3"/>
      <c r="C32" s="3"/>
      <c r="D32" s="3"/>
      <c r="F32" s="96" t="s">
        <v>113</v>
      </c>
      <c r="G32" s="3"/>
      <c r="H32" s="3"/>
      <c r="I32" s="3"/>
      <c r="K32" s="31" t="s">
        <v>111</v>
      </c>
      <c r="L32" s="3"/>
      <c r="M32" s="3"/>
      <c r="N32" s="3"/>
    </row>
    <row r="33" spans="1:14" ht="65" x14ac:dyDescent="0.25">
      <c r="A33" s="32" t="s">
        <v>112</v>
      </c>
      <c r="B33" s="3"/>
      <c r="C33" s="3"/>
      <c r="D33" s="3"/>
      <c r="F33" s="96" t="s">
        <v>114</v>
      </c>
      <c r="G33" s="3"/>
      <c r="H33" s="3"/>
      <c r="I33" s="3"/>
      <c r="K33" s="97" t="s">
        <v>112</v>
      </c>
      <c r="L33" s="3"/>
      <c r="M33" s="3"/>
      <c r="N33" s="3"/>
    </row>
    <row r="34" spans="1:14" ht="65" x14ac:dyDescent="0.25">
      <c r="A34" s="30" t="s">
        <v>113</v>
      </c>
      <c r="B34" s="3"/>
      <c r="C34" s="3"/>
      <c r="D34" s="3"/>
      <c r="F34" s="96" t="s">
        <v>115</v>
      </c>
      <c r="G34" s="3"/>
      <c r="H34" s="3"/>
      <c r="I34" s="3"/>
    </row>
    <row r="35" spans="1:14" ht="65" x14ac:dyDescent="0.25">
      <c r="A35" s="30" t="s">
        <v>114</v>
      </c>
      <c r="B35" s="3"/>
      <c r="C35" s="3"/>
      <c r="D35" s="3"/>
    </row>
    <row r="36" spans="1:14" ht="65" x14ac:dyDescent="0.25">
      <c r="A36" s="30" t="s">
        <v>115</v>
      </c>
      <c r="B36" s="3"/>
      <c r="C36" s="3"/>
      <c r="D36" s="3"/>
    </row>
    <row r="38" spans="1:14" ht="26" x14ac:dyDescent="0.25">
      <c r="A38" s="45" t="s">
        <v>37</v>
      </c>
      <c r="B38" s="46" t="s">
        <v>73</v>
      </c>
      <c r="C38" s="47" t="s">
        <v>72</v>
      </c>
      <c r="D38" s="48" t="s">
        <v>74</v>
      </c>
      <c r="F38" s="45" t="s">
        <v>37</v>
      </c>
      <c r="G38" s="46" t="s">
        <v>73</v>
      </c>
      <c r="H38" s="47" t="s">
        <v>72</v>
      </c>
      <c r="I38" s="48" t="s">
        <v>74</v>
      </c>
      <c r="K38" s="45" t="s">
        <v>37</v>
      </c>
      <c r="L38" s="46" t="s">
        <v>73</v>
      </c>
      <c r="M38" s="47" t="s">
        <v>72</v>
      </c>
      <c r="N38" s="48" t="s">
        <v>74</v>
      </c>
    </row>
    <row r="39" spans="1:14" ht="26" x14ac:dyDescent="0.25">
      <c r="A39" s="79" t="s">
        <v>22</v>
      </c>
      <c r="B39" s="85"/>
      <c r="C39" s="85"/>
      <c r="D39" s="85"/>
      <c r="F39" s="20" t="s">
        <v>22</v>
      </c>
      <c r="G39" s="3"/>
      <c r="H39" s="3"/>
      <c r="I39" s="3"/>
      <c r="K39" s="20" t="s">
        <v>22</v>
      </c>
      <c r="L39" s="3"/>
      <c r="M39" s="3"/>
      <c r="N39" s="3"/>
    </row>
    <row r="40" spans="1:14" ht="39" x14ac:dyDescent="0.25">
      <c r="A40" s="55" t="s">
        <v>122</v>
      </c>
      <c r="B40" s="84"/>
      <c r="C40" s="84"/>
      <c r="D40" s="84"/>
      <c r="F40" s="55" t="s">
        <v>122</v>
      </c>
      <c r="G40" s="3"/>
      <c r="H40" s="3"/>
      <c r="I40" s="3"/>
      <c r="K40" s="54" t="s">
        <v>123</v>
      </c>
      <c r="L40" s="3"/>
      <c r="M40" s="3"/>
      <c r="N40" s="3"/>
    </row>
    <row r="41" spans="1:14" ht="52" x14ac:dyDescent="0.25">
      <c r="A41" s="54" t="s">
        <v>123</v>
      </c>
      <c r="B41" s="84"/>
      <c r="C41" s="84"/>
      <c r="D41" s="84"/>
      <c r="F41" s="55" t="s">
        <v>125</v>
      </c>
      <c r="G41" s="3"/>
      <c r="H41" s="3"/>
      <c r="I41" s="3"/>
      <c r="K41" s="54" t="s">
        <v>124</v>
      </c>
      <c r="L41" s="3"/>
      <c r="M41" s="3"/>
      <c r="N41" s="3"/>
    </row>
    <row r="42" spans="1:14" ht="52" x14ac:dyDescent="0.25">
      <c r="A42" s="54" t="s">
        <v>124</v>
      </c>
      <c r="B42" s="84"/>
      <c r="C42" s="84"/>
      <c r="D42" s="84"/>
      <c r="F42" s="55" t="s">
        <v>126</v>
      </c>
      <c r="G42" s="3"/>
      <c r="H42" s="3"/>
      <c r="I42" s="3"/>
    </row>
    <row r="43" spans="1:14" ht="52" x14ac:dyDescent="0.25">
      <c r="A43" s="55" t="s">
        <v>125</v>
      </c>
      <c r="B43" s="84"/>
      <c r="C43" s="84"/>
      <c r="D43" s="84"/>
    </row>
    <row r="44" spans="1:14" ht="52" x14ac:dyDescent="0.25">
      <c r="A44" s="55" t="s">
        <v>126</v>
      </c>
      <c r="B44" s="84"/>
      <c r="C44" s="84"/>
      <c r="D44" s="84"/>
    </row>
    <row r="45" spans="1:14" ht="13" x14ac:dyDescent="0.25">
      <c r="A45" s="94"/>
      <c r="B45" s="24"/>
      <c r="C45" s="24"/>
      <c r="D45" s="24"/>
    </row>
    <row r="46" spans="1:14" ht="26" x14ac:dyDescent="0.25">
      <c r="A46" s="45" t="s">
        <v>38</v>
      </c>
      <c r="B46" s="46" t="s">
        <v>73</v>
      </c>
      <c r="C46" s="47" t="s">
        <v>72</v>
      </c>
      <c r="D46" s="48" t="s">
        <v>74</v>
      </c>
      <c r="F46" s="45" t="s">
        <v>38</v>
      </c>
      <c r="G46" s="46" t="s">
        <v>73</v>
      </c>
      <c r="H46" s="47" t="s">
        <v>72</v>
      </c>
      <c r="I46" s="48" t="s">
        <v>74</v>
      </c>
      <c r="K46" s="45" t="s">
        <v>38</v>
      </c>
      <c r="L46" s="46" t="s">
        <v>73</v>
      </c>
      <c r="M46" s="47" t="s">
        <v>72</v>
      </c>
      <c r="N46" s="48" t="s">
        <v>74</v>
      </c>
    </row>
    <row r="47" spans="1:14" ht="26" x14ac:dyDescent="0.25">
      <c r="A47" s="79" t="s">
        <v>22</v>
      </c>
      <c r="B47" s="3"/>
      <c r="C47" s="3"/>
      <c r="D47" s="3"/>
      <c r="F47" s="20" t="s">
        <v>22</v>
      </c>
      <c r="G47" s="3"/>
      <c r="H47" s="3"/>
      <c r="I47" s="3"/>
      <c r="K47" s="20" t="s">
        <v>22</v>
      </c>
      <c r="L47" s="3"/>
      <c r="M47" s="3"/>
      <c r="N47" s="3"/>
    </row>
    <row r="48" spans="1:14" ht="52" x14ac:dyDescent="0.25">
      <c r="A48" s="55" t="s">
        <v>129</v>
      </c>
      <c r="B48" s="77"/>
      <c r="C48" s="3"/>
      <c r="D48" s="3"/>
      <c r="F48" s="29" t="s">
        <v>129</v>
      </c>
      <c r="G48" s="3"/>
      <c r="H48" s="3"/>
      <c r="I48" s="3"/>
      <c r="K48" s="54" t="s">
        <v>130</v>
      </c>
      <c r="L48" s="3"/>
      <c r="M48" s="3"/>
      <c r="N48" s="3"/>
    </row>
    <row r="49" spans="1:14" ht="52" x14ac:dyDescent="0.25">
      <c r="A49" s="55" t="s">
        <v>128</v>
      </c>
      <c r="B49" s="77"/>
      <c r="C49" s="3"/>
      <c r="D49" s="3"/>
      <c r="F49" s="96" t="s">
        <v>128</v>
      </c>
      <c r="G49" s="3"/>
      <c r="H49" s="3"/>
      <c r="I49" s="3"/>
      <c r="K49" s="54" t="s">
        <v>127</v>
      </c>
      <c r="L49" s="3"/>
      <c r="M49" s="3"/>
      <c r="N49" s="3"/>
    </row>
    <row r="50" spans="1:14" ht="78" x14ac:dyDescent="0.25">
      <c r="A50" s="54" t="s">
        <v>130</v>
      </c>
      <c r="B50" s="77"/>
      <c r="C50" s="3"/>
      <c r="D50" s="3"/>
      <c r="F50" s="98" t="s">
        <v>29</v>
      </c>
      <c r="G50" s="3"/>
      <c r="H50" s="3"/>
      <c r="I50" s="3"/>
      <c r="K50" s="54" t="s">
        <v>131</v>
      </c>
      <c r="L50" s="3"/>
      <c r="M50" s="3"/>
      <c r="N50" s="3"/>
    </row>
    <row r="51" spans="1:14" ht="52" x14ac:dyDescent="0.25">
      <c r="A51" s="54" t="s">
        <v>127</v>
      </c>
      <c r="B51" s="77"/>
      <c r="C51" s="3"/>
      <c r="D51" s="3"/>
    </row>
    <row r="52" spans="1:14" ht="78" x14ac:dyDescent="0.25">
      <c r="A52" s="86" t="s">
        <v>29</v>
      </c>
      <c r="B52" s="77"/>
      <c r="C52" s="3"/>
      <c r="D52" s="3"/>
    </row>
    <row r="53" spans="1:14" ht="52" x14ac:dyDescent="0.25">
      <c r="A53" s="54" t="s">
        <v>131</v>
      </c>
      <c r="B53" s="77"/>
      <c r="C53" s="3"/>
      <c r="D53" s="3"/>
    </row>
    <row r="54" spans="1:14" ht="13" x14ac:dyDescent="0.25">
      <c r="A54" s="94"/>
      <c r="B54" s="24"/>
      <c r="C54" s="24"/>
      <c r="D54" s="24"/>
    </row>
    <row r="55" spans="1:14" ht="26" x14ac:dyDescent="0.25">
      <c r="A55" s="45" t="s">
        <v>40</v>
      </c>
      <c r="B55" s="46" t="s">
        <v>73</v>
      </c>
      <c r="C55" s="47" t="s">
        <v>72</v>
      </c>
      <c r="D55" s="48" t="s">
        <v>74</v>
      </c>
      <c r="F55" s="45" t="s">
        <v>40</v>
      </c>
      <c r="G55" s="46" t="s">
        <v>73</v>
      </c>
      <c r="H55" s="47" t="s">
        <v>72</v>
      </c>
      <c r="I55" s="48" t="s">
        <v>74</v>
      </c>
      <c r="K55" s="45" t="s">
        <v>40</v>
      </c>
      <c r="L55" s="46" t="s">
        <v>73</v>
      </c>
      <c r="M55" s="47" t="s">
        <v>72</v>
      </c>
      <c r="N55" s="48" t="s">
        <v>74</v>
      </c>
    </row>
    <row r="56" spans="1:14" ht="26" x14ac:dyDescent="0.25">
      <c r="A56" s="79" t="s">
        <v>22</v>
      </c>
      <c r="B56" s="3"/>
      <c r="C56" s="3"/>
      <c r="D56" s="3"/>
      <c r="F56" s="20" t="s">
        <v>22</v>
      </c>
      <c r="G56" s="3"/>
      <c r="H56" s="3"/>
      <c r="I56" s="3"/>
      <c r="K56" s="79" t="s">
        <v>22</v>
      </c>
      <c r="L56" s="3"/>
      <c r="M56" s="3"/>
      <c r="N56" s="3"/>
    </row>
    <row r="57" spans="1:14" ht="65" x14ac:dyDescent="0.25">
      <c r="A57" s="54" t="s">
        <v>144</v>
      </c>
      <c r="B57" s="77"/>
      <c r="C57" s="3"/>
      <c r="D57" s="3"/>
      <c r="F57" s="55" t="s">
        <v>146</v>
      </c>
      <c r="G57" s="3"/>
      <c r="H57" s="3"/>
      <c r="I57" s="3"/>
      <c r="K57" s="54" t="s">
        <v>144</v>
      </c>
      <c r="L57" s="77"/>
      <c r="M57" s="3"/>
      <c r="N57" s="3"/>
    </row>
    <row r="58" spans="1:14" ht="52" x14ac:dyDescent="0.25">
      <c r="A58" s="54" t="s">
        <v>145</v>
      </c>
      <c r="B58" s="77"/>
      <c r="C58" s="3"/>
      <c r="D58" s="3"/>
      <c r="F58" s="55" t="s">
        <v>147</v>
      </c>
      <c r="G58" s="3"/>
      <c r="H58" s="3"/>
      <c r="I58" s="3"/>
      <c r="K58" s="54" t="s">
        <v>145</v>
      </c>
      <c r="L58" s="77"/>
      <c r="M58" s="3"/>
      <c r="N58" s="3"/>
    </row>
    <row r="59" spans="1:14" ht="65" x14ac:dyDescent="0.25">
      <c r="A59" s="55" t="s">
        <v>146</v>
      </c>
      <c r="B59" s="77"/>
      <c r="C59" s="3"/>
      <c r="D59" s="3"/>
      <c r="K59" s="54" t="s">
        <v>148</v>
      </c>
      <c r="L59" s="77"/>
      <c r="M59" s="3"/>
      <c r="N59" s="3"/>
    </row>
    <row r="60" spans="1:14" ht="81" customHeight="1" x14ac:dyDescent="0.25">
      <c r="A60" s="55" t="s">
        <v>147</v>
      </c>
      <c r="B60" s="77"/>
      <c r="C60" s="3"/>
      <c r="D60" s="3"/>
    </row>
    <row r="61" spans="1:14" ht="52" x14ac:dyDescent="0.25">
      <c r="A61" s="54" t="s">
        <v>148</v>
      </c>
      <c r="B61" s="77"/>
      <c r="C61" s="3"/>
      <c r="D61" s="3"/>
    </row>
    <row r="62" spans="1:14" ht="13" x14ac:dyDescent="0.25">
      <c r="A62" s="94"/>
      <c r="B62" s="24"/>
      <c r="C62" s="24"/>
      <c r="D62" s="24"/>
    </row>
    <row r="63" spans="1:14" ht="26" x14ac:dyDescent="0.25">
      <c r="A63" s="45" t="s">
        <v>34</v>
      </c>
      <c r="B63" s="46" t="s">
        <v>73</v>
      </c>
      <c r="C63" s="47" t="s">
        <v>72</v>
      </c>
      <c r="D63" s="48" t="s">
        <v>74</v>
      </c>
      <c r="F63" s="45" t="s">
        <v>34</v>
      </c>
      <c r="G63" s="46" t="s">
        <v>73</v>
      </c>
      <c r="H63" s="47" t="s">
        <v>72</v>
      </c>
      <c r="I63" s="48" t="s">
        <v>74</v>
      </c>
      <c r="K63" s="45" t="s">
        <v>34</v>
      </c>
      <c r="L63" s="46" t="s">
        <v>73</v>
      </c>
      <c r="M63" s="47" t="s">
        <v>72</v>
      </c>
      <c r="N63" s="48" t="s">
        <v>74</v>
      </c>
    </row>
    <row r="64" spans="1:14" ht="26" x14ac:dyDescent="0.25">
      <c r="A64" s="25" t="s">
        <v>22</v>
      </c>
      <c r="B64" s="3"/>
      <c r="C64" s="3"/>
      <c r="D64" s="3"/>
      <c r="F64" s="25" t="s">
        <v>22</v>
      </c>
      <c r="G64" s="3"/>
      <c r="H64" s="3"/>
      <c r="I64" s="3"/>
      <c r="K64" s="25" t="s">
        <v>22</v>
      </c>
      <c r="L64" s="3"/>
      <c r="M64" s="3"/>
      <c r="N64" s="3"/>
    </row>
    <row r="65" spans="1:14" ht="65" x14ac:dyDescent="0.25">
      <c r="A65" s="29" t="s">
        <v>99</v>
      </c>
      <c r="B65" s="3"/>
      <c r="C65" s="3"/>
      <c r="D65" s="3"/>
      <c r="F65" s="29" t="s">
        <v>99</v>
      </c>
      <c r="G65" s="3"/>
      <c r="H65" s="3"/>
      <c r="I65" s="3"/>
      <c r="K65" s="51" t="s">
        <v>100</v>
      </c>
      <c r="L65" s="3"/>
      <c r="M65" s="3"/>
      <c r="N65" s="3"/>
    </row>
    <row r="66" spans="1:14" ht="65" x14ac:dyDescent="0.25">
      <c r="A66" s="51" t="s">
        <v>100</v>
      </c>
      <c r="B66" s="3"/>
      <c r="C66" s="3"/>
      <c r="D66" s="3"/>
      <c r="F66" s="29" t="s">
        <v>101</v>
      </c>
      <c r="G66" s="3"/>
      <c r="H66" s="3"/>
      <c r="I66" s="3"/>
      <c r="K66" s="51" t="s">
        <v>102</v>
      </c>
      <c r="L66" s="3"/>
      <c r="M66" s="3"/>
      <c r="N66" s="3"/>
    </row>
    <row r="67" spans="1:14" ht="65" x14ac:dyDescent="0.25">
      <c r="A67" s="29" t="s">
        <v>105</v>
      </c>
      <c r="B67" s="3"/>
      <c r="C67" s="3"/>
      <c r="D67" s="3"/>
      <c r="K67" s="51" t="s">
        <v>103</v>
      </c>
      <c r="L67" s="3"/>
      <c r="M67" s="3"/>
      <c r="N67" s="3"/>
    </row>
    <row r="68" spans="1:14" ht="65" x14ac:dyDescent="0.25">
      <c r="A68" s="51" t="s">
        <v>102</v>
      </c>
      <c r="B68" s="3"/>
      <c r="C68" s="3"/>
      <c r="D68" s="3"/>
      <c r="K68" s="51" t="s">
        <v>104</v>
      </c>
      <c r="L68" s="3"/>
      <c r="M68" s="3"/>
      <c r="N68" s="3"/>
    </row>
    <row r="69" spans="1:14" ht="65" x14ac:dyDescent="0.25">
      <c r="A69" s="51" t="s">
        <v>103</v>
      </c>
      <c r="B69" s="3"/>
      <c r="C69" s="3"/>
      <c r="D69" s="3"/>
    </row>
    <row r="70" spans="1:14" ht="65" x14ac:dyDescent="0.25">
      <c r="A70" s="51" t="s">
        <v>104</v>
      </c>
      <c r="B70" s="3"/>
      <c r="C70" s="3"/>
      <c r="D70" s="3"/>
    </row>
    <row r="71" spans="1:14" ht="13" x14ac:dyDescent="0.25">
      <c r="A71" s="95"/>
      <c r="B71" s="3"/>
      <c r="C71" s="3"/>
      <c r="D71" s="3"/>
    </row>
    <row r="72" spans="1:14" ht="46" x14ac:dyDescent="0.25">
      <c r="A72" s="45" t="s">
        <v>79</v>
      </c>
      <c r="B72" s="46" t="s">
        <v>73</v>
      </c>
      <c r="C72" s="47" t="s">
        <v>72</v>
      </c>
      <c r="D72" s="48" t="s">
        <v>74</v>
      </c>
      <c r="F72" s="45" t="s">
        <v>79</v>
      </c>
      <c r="G72" s="46" t="s">
        <v>73</v>
      </c>
      <c r="H72" s="47" t="s">
        <v>72</v>
      </c>
      <c r="I72" s="48" t="s">
        <v>74</v>
      </c>
      <c r="K72" s="45" t="s">
        <v>79</v>
      </c>
      <c r="L72" s="46" t="s">
        <v>73</v>
      </c>
      <c r="M72" s="47" t="s">
        <v>72</v>
      </c>
      <c r="N72" s="48" t="s">
        <v>74</v>
      </c>
    </row>
    <row r="73" spans="1:14" ht="26" x14ac:dyDescent="0.25">
      <c r="A73" s="79" t="s">
        <v>22</v>
      </c>
      <c r="B73" s="85"/>
      <c r="C73" s="85"/>
      <c r="D73" s="85"/>
      <c r="F73" s="79" t="s">
        <v>22</v>
      </c>
      <c r="G73" s="3"/>
      <c r="H73" s="3"/>
      <c r="I73" s="3"/>
      <c r="K73" s="79" t="s">
        <v>22</v>
      </c>
      <c r="L73" s="3"/>
      <c r="M73" s="3"/>
      <c r="N73" s="3"/>
    </row>
    <row r="74" spans="1:14" ht="52" x14ac:dyDescent="0.25">
      <c r="A74" s="55" t="s">
        <v>116</v>
      </c>
      <c r="B74" s="84"/>
      <c r="C74" s="84"/>
      <c r="D74" s="84"/>
      <c r="F74" s="55" t="s">
        <v>116</v>
      </c>
      <c r="G74" s="77"/>
      <c r="H74" s="3"/>
      <c r="I74" s="3"/>
      <c r="K74" s="54" t="s">
        <v>118</v>
      </c>
      <c r="L74" s="77"/>
      <c r="M74" s="3"/>
      <c r="N74" s="3"/>
    </row>
    <row r="75" spans="1:14" ht="65" x14ac:dyDescent="0.25">
      <c r="A75" s="55" t="s">
        <v>117</v>
      </c>
      <c r="B75" s="84"/>
      <c r="C75" s="84"/>
      <c r="D75" s="84"/>
      <c r="F75" s="55" t="s">
        <v>117</v>
      </c>
      <c r="G75" s="77"/>
      <c r="H75" s="3"/>
      <c r="I75" s="3"/>
      <c r="K75" s="54" t="s">
        <v>120</v>
      </c>
      <c r="L75" s="77"/>
      <c r="M75" s="3"/>
      <c r="N75" s="3"/>
    </row>
    <row r="76" spans="1:14" ht="52" x14ac:dyDescent="0.25">
      <c r="A76" s="54" t="s">
        <v>118</v>
      </c>
      <c r="B76" s="84"/>
      <c r="C76" s="84"/>
      <c r="D76" s="84"/>
      <c r="F76" s="55" t="s">
        <v>119</v>
      </c>
      <c r="G76" s="77"/>
      <c r="H76" s="3"/>
      <c r="I76" s="3"/>
    </row>
    <row r="77" spans="1:14" ht="52" x14ac:dyDescent="0.25">
      <c r="A77" s="55" t="s">
        <v>119</v>
      </c>
      <c r="B77" s="84"/>
      <c r="C77" s="84"/>
      <c r="D77" s="84"/>
      <c r="F77" s="55" t="s">
        <v>121</v>
      </c>
      <c r="G77" s="77"/>
      <c r="H77" s="3"/>
      <c r="I77" s="3"/>
    </row>
    <row r="78" spans="1:14" ht="65" x14ac:dyDescent="0.25">
      <c r="A78" s="54" t="s">
        <v>120</v>
      </c>
      <c r="B78" s="84"/>
      <c r="C78" s="84"/>
      <c r="D78" s="84"/>
    </row>
    <row r="79" spans="1:14" ht="94.25" customHeight="1" x14ac:dyDescent="0.25">
      <c r="A79" s="55" t="s">
        <v>121</v>
      </c>
      <c r="B79" s="84"/>
      <c r="C79" s="84"/>
      <c r="D79" s="84"/>
    </row>
    <row r="80" spans="1:14" ht="17" customHeight="1" x14ac:dyDescent="0.25"/>
    <row r="81" spans="1:14" ht="26" x14ac:dyDescent="0.25">
      <c r="A81" s="45" t="s">
        <v>39</v>
      </c>
      <c r="B81" s="46" t="s">
        <v>73</v>
      </c>
      <c r="C81" s="47" t="s">
        <v>72</v>
      </c>
      <c r="D81" s="48" t="s">
        <v>74</v>
      </c>
      <c r="F81" s="45" t="s">
        <v>39</v>
      </c>
      <c r="G81" s="46" t="s">
        <v>73</v>
      </c>
      <c r="H81" s="47" t="s">
        <v>72</v>
      </c>
      <c r="I81" s="48" t="s">
        <v>74</v>
      </c>
      <c r="K81" s="45" t="s">
        <v>39</v>
      </c>
      <c r="L81" s="46" t="s">
        <v>73</v>
      </c>
      <c r="M81" s="47" t="s">
        <v>72</v>
      </c>
      <c r="N81" s="48" t="s">
        <v>74</v>
      </c>
    </row>
    <row r="82" spans="1:14" ht="26" x14ac:dyDescent="0.25">
      <c r="A82" s="79" t="s">
        <v>22</v>
      </c>
      <c r="B82" s="3"/>
      <c r="C82" s="3"/>
      <c r="D82" s="3"/>
      <c r="F82" s="20" t="s">
        <v>22</v>
      </c>
      <c r="G82" s="3"/>
      <c r="H82" s="3"/>
      <c r="I82" s="3"/>
      <c r="K82" s="79" t="s">
        <v>22</v>
      </c>
      <c r="L82" s="3"/>
      <c r="M82" s="3"/>
      <c r="N82" s="3"/>
    </row>
    <row r="83" spans="1:14" ht="52" x14ac:dyDescent="0.25">
      <c r="A83" s="55" t="s">
        <v>132</v>
      </c>
      <c r="B83" s="77"/>
      <c r="C83" s="3"/>
      <c r="D83" s="3"/>
      <c r="F83" s="87" t="s">
        <v>132</v>
      </c>
      <c r="G83" s="3"/>
      <c r="H83" s="3"/>
      <c r="I83" s="3"/>
      <c r="K83" s="54" t="s">
        <v>133</v>
      </c>
      <c r="L83" s="77"/>
      <c r="M83" s="3"/>
      <c r="N83" s="3"/>
    </row>
    <row r="84" spans="1:14" ht="65" x14ac:dyDescent="0.25">
      <c r="A84" s="54" t="s">
        <v>133</v>
      </c>
      <c r="B84" s="77"/>
      <c r="C84" s="3"/>
      <c r="D84" s="3"/>
      <c r="F84" s="55" t="s">
        <v>134</v>
      </c>
      <c r="G84" s="77"/>
      <c r="H84" s="3"/>
      <c r="I84" s="3"/>
      <c r="K84" s="54" t="s">
        <v>135</v>
      </c>
      <c r="L84" s="77"/>
      <c r="M84" s="3"/>
      <c r="N84" s="3"/>
    </row>
    <row r="85" spans="1:14" ht="65" x14ac:dyDescent="0.25">
      <c r="A85" s="55" t="s">
        <v>134</v>
      </c>
      <c r="B85" s="77"/>
      <c r="C85" s="3"/>
      <c r="D85" s="3"/>
      <c r="K85" s="54" t="s">
        <v>136</v>
      </c>
      <c r="L85" s="77"/>
      <c r="M85" s="3"/>
      <c r="N85" s="3"/>
    </row>
    <row r="86" spans="1:14" ht="65" x14ac:dyDescent="0.25">
      <c r="A86" s="54" t="s">
        <v>135</v>
      </c>
      <c r="B86" s="77"/>
      <c r="C86" s="3"/>
      <c r="D86" s="3"/>
      <c r="K86" s="54" t="s">
        <v>137</v>
      </c>
      <c r="L86" s="77"/>
      <c r="M86" s="3"/>
      <c r="N86" s="3"/>
    </row>
    <row r="87" spans="1:14" ht="52" x14ac:dyDescent="0.25">
      <c r="A87" s="54" t="s">
        <v>136</v>
      </c>
      <c r="B87" s="77"/>
      <c r="C87" s="3"/>
      <c r="D87" s="3"/>
    </row>
    <row r="88" spans="1:14" ht="52" x14ac:dyDescent="0.25">
      <c r="A88" s="54" t="s">
        <v>137</v>
      </c>
      <c r="B88" s="77"/>
      <c r="C88" s="3"/>
      <c r="D88" s="3"/>
    </row>
    <row r="90" spans="1:14" ht="46" x14ac:dyDescent="0.25">
      <c r="A90" s="45" t="s">
        <v>81</v>
      </c>
      <c r="B90" s="46" t="s">
        <v>73</v>
      </c>
      <c r="C90" s="47" t="s">
        <v>72</v>
      </c>
      <c r="D90" s="48" t="s">
        <v>74</v>
      </c>
      <c r="F90" s="45" t="s">
        <v>81</v>
      </c>
      <c r="G90" s="46" t="s">
        <v>73</v>
      </c>
      <c r="H90" s="47" t="s">
        <v>72</v>
      </c>
      <c r="I90" s="48" t="s">
        <v>74</v>
      </c>
      <c r="K90" s="45" t="s">
        <v>81</v>
      </c>
      <c r="L90" s="46" t="s">
        <v>73</v>
      </c>
      <c r="M90" s="47" t="s">
        <v>72</v>
      </c>
      <c r="N90" s="48" t="s">
        <v>74</v>
      </c>
    </row>
    <row r="91" spans="1:14" ht="26" x14ac:dyDescent="0.25">
      <c r="A91" s="79" t="s">
        <v>22</v>
      </c>
      <c r="B91" s="3"/>
      <c r="C91" s="3"/>
      <c r="D91" s="3"/>
      <c r="F91" s="20" t="s">
        <v>22</v>
      </c>
      <c r="G91" s="3"/>
      <c r="H91" s="3"/>
      <c r="I91" s="3"/>
      <c r="K91" s="20" t="s">
        <v>22</v>
      </c>
      <c r="L91" s="3"/>
      <c r="M91" s="3"/>
      <c r="N91" s="3"/>
    </row>
    <row r="92" spans="1:14" ht="52" x14ac:dyDescent="0.25">
      <c r="A92" s="55" t="s">
        <v>138</v>
      </c>
      <c r="B92" s="77"/>
      <c r="C92" s="3"/>
      <c r="D92" s="3"/>
      <c r="F92" s="55" t="s">
        <v>138</v>
      </c>
      <c r="G92" s="3"/>
      <c r="H92" s="3"/>
      <c r="I92" s="3"/>
      <c r="K92" s="54" t="s">
        <v>140</v>
      </c>
      <c r="L92" s="3"/>
      <c r="M92" s="3"/>
      <c r="N92" s="3"/>
    </row>
    <row r="93" spans="1:14" ht="52" x14ac:dyDescent="0.25">
      <c r="A93" s="55" t="s">
        <v>139</v>
      </c>
      <c r="B93" s="77"/>
      <c r="C93" s="3"/>
      <c r="D93" s="3"/>
      <c r="F93" s="55" t="s">
        <v>139</v>
      </c>
      <c r="G93" s="3"/>
      <c r="H93" s="3"/>
      <c r="I93" s="3"/>
      <c r="K93" s="54" t="s">
        <v>141</v>
      </c>
      <c r="L93" s="3"/>
      <c r="M93" s="3"/>
      <c r="N93" s="3"/>
    </row>
    <row r="94" spans="1:14" ht="65" x14ac:dyDescent="0.25">
      <c r="A94" s="55" t="s">
        <v>67</v>
      </c>
      <c r="B94" s="77"/>
      <c r="C94" s="3"/>
      <c r="D94" s="3"/>
      <c r="F94" s="55" t="s">
        <v>67</v>
      </c>
      <c r="G94" s="3"/>
      <c r="H94" s="3"/>
      <c r="I94" s="3"/>
      <c r="K94" s="54" t="s">
        <v>142</v>
      </c>
      <c r="L94" s="3"/>
      <c r="M94" s="3"/>
      <c r="N94" s="3"/>
    </row>
    <row r="95" spans="1:14" ht="65" x14ac:dyDescent="0.25">
      <c r="A95" s="54" t="s">
        <v>140</v>
      </c>
      <c r="B95" s="77"/>
      <c r="C95" s="3"/>
      <c r="D95" s="3"/>
      <c r="K95" s="54" t="s">
        <v>143</v>
      </c>
      <c r="L95" s="3"/>
      <c r="M95" s="3"/>
      <c r="N95" s="3"/>
    </row>
    <row r="96" spans="1:14" ht="52" x14ac:dyDescent="0.25">
      <c r="A96" s="54" t="s">
        <v>141</v>
      </c>
      <c r="B96" s="77"/>
      <c r="C96" s="3"/>
      <c r="D96" s="3"/>
    </row>
    <row r="97" spans="1:14" ht="52" x14ac:dyDescent="0.25">
      <c r="A97" s="54" t="s">
        <v>142</v>
      </c>
      <c r="B97" s="77"/>
      <c r="C97" s="3"/>
      <c r="D97" s="3"/>
    </row>
    <row r="98" spans="1:14" ht="65" x14ac:dyDescent="0.25">
      <c r="A98" s="54" t="s">
        <v>143</v>
      </c>
      <c r="B98" s="77"/>
      <c r="C98" s="3"/>
      <c r="D98" s="3"/>
    </row>
    <row r="100" spans="1:14" ht="46" x14ac:dyDescent="0.25">
      <c r="A100" s="45" t="s">
        <v>33</v>
      </c>
      <c r="B100" s="46" t="s">
        <v>73</v>
      </c>
      <c r="C100" s="47" t="s">
        <v>72</v>
      </c>
      <c r="D100" s="48" t="s">
        <v>74</v>
      </c>
      <c r="F100" s="45" t="s">
        <v>33</v>
      </c>
      <c r="G100" s="46" t="s">
        <v>73</v>
      </c>
      <c r="H100" s="47" t="s">
        <v>72</v>
      </c>
      <c r="I100" s="48" t="s">
        <v>74</v>
      </c>
      <c r="K100" s="45" t="s">
        <v>33</v>
      </c>
      <c r="L100" s="46" t="s">
        <v>73</v>
      </c>
      <c r="M100" s="47" t="s">
        <v>72</v>
      </c>
      <c r="N100" s="48" t="s">
        <v>74</v>
      </c>
    </row>
    <row r="101" spans="1:14" ht="26" x14ac:dyDescent="0.25">
      <c r="A101" s="49" t="s">
        <v>22</v>
      </c>
      <c r="B101" s="3"/>
      <c r="C101" s="3"/>
      <c r="D101" s="3"/>
      <c r="F101" s="49" t="s">
        <v>22</v>
      </c>
      <c r="G101" s="3"/>
      <c r="H101" s="3"/>
      <c r="I101" s="3"/>
      <c r="K101" s="49" t="s">
        <v>22</v>
      </c>
      <c r="L101" s="3"/>
      <c r="M101" s="3"/>
      <c r="N101" s="3"/>
    </row>
    <row r="102" spans="1:14" ht="52" x14ac:dyDescent="0.25">
      <c r="A102" s="31" t="s">
        <v>85</v>
      </c>
      <c r="B102" s="3"/>
      <c r="C102" s="3"/>
      <c r="D102" s="3"/>
      <c r="F102" s="29" t="s">
        <v>78</v>
      </c>
      <c r="G102" s="3"/>
      <c r="H102" s="3"/>
      <c r="I102" s="3"/>
      <c r="K102" s="31" t="s">
        <v>85</v>
      </c>
      <c r="L102" s="3"/>
      <c r="M102" s="3"/>
      <c r="N102" s="3"/>
    </row>
    <row r="103" spans="1:14" ht="52" x14ac:dyDescent="0.25">
      <c r="A103" s="29" t="s">
        <v>78</v>
      </c>
      <c r="B103" s="3"/>
      <c r="C103" s="3"/>
      <c r="D103" s="3"/>
      <c r="F103" s="29" t="s">
        <v>86</v>
      </c>
      <c r="G103" s="3"/>
      <c r="H103" s="3"/>
      <c r="I103" s="3"/>
      <c r="K103" s="31" t="s">
        <v>88</v>
      </c>
      <c r="L103" s="3"/>
      <c r="M103" s="3"/>
      <c r="N103" s="3"/>
    </row>
    <row r="104" spans="1:14" ht="52" x14ac:dyDescent="0.25">
      <c r="A104" s="29" t="s">
        <v>86</v>
      </c>
      <c r="B104" s="3"/>
      <c r="C104" s="3"/>
      <c r="D104" s="3"/>
      <c r="F104" s="29" t="s">
        <v>87</v>
      </c>
      <c r="G104" s="3"/>
      <c r="H104" s="3"/>
      <c r="I104" s="3"/>
      <c r="K104" s="23"/>
      <c r="L104" s="24"/>
      <c r="M104" s="24"/>
      <c r="N104" s="24"/>
    </row>
    <row r="105" spans="1:14" ht="39" x14ac:dyDescent="0.25">
      <c r="A105" s="29" t="s">
        <v>87</v>
      </c>
      <c r="B105" s="3"/>
      <c r="C105" s="3"/>
      <c r="D105" s="3"/>
      <c r="K105" s="23"/>
      <c r="L105" s="24"/>
      <c r="M105" s="24"/>
      <c r="N105" s="24"/>
    </row>
    <row r="106" spans="1:14" ht="39" x14ac:dyDescent="0.25">
      <c r="A106" s="31" t="s">
        <v>88</v>
      </c>
      <c r="B106" s="3"/>
      <c r="C106" s="3"/>
      <c r="D106" s="3"/>
      <c r="F106" s="23"/>
      <c r="G106" s="24"/>
      <c r="H106" s="24"/>
      <c r="I106" s="24"/>
    </row>
    <row r="108" spans="1:14" x14ac:dyDescent="0.25">
      <c r="A108" s="28" t="s">
        <v>54</v>
      </c>
    </row>
    <row r="112" spans="1:14" ht="13" x14ac:dyDescent="0.25">
      <c r="A112" s="94"/>
    </row>
  </sheetData>
  <mergeCells count="4">
    <mergeCell ref="A1:N1"/>
    <mergeCell ref="A2:D2"/>
    <mergeCell ref="F2:I2"/>
    <mergeCell ref="K2:N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47F1-2BFD-4230-8C1B-69DAA8703EF9}">
  <dimension ref="A1:A2"/>
  <sheetViews>
    <sheetView zoomScale="110" zoomScaleNormal="110" workbookViewId="0">
      <selection activeCell="A2" sqref="A2"/>
    </sheetView>
  </sheetViews>
  <sheetFormatPr defaultColWidth="8.81640625" defaultRowHeight="14" x14ac:dyDescent="0.3"/>
  <cols>
    <col min="1" max="1" width="112.81640625" style="26" customWidth="1"/>
    <col min="2" max="16384" width="8.81640625" style="26"/>
  </cols>
  <sheetData>
    <row r="1" spans="1:1" ht="55.5" customHeight="1" x14ac:dyDescent="0.3"/>
    <row r="2" spans="1:1" ht="352.5" customHeight="1" x14ac:dyDescent="0.3">
      <c r="A2" s="27" t="s">
        <v>41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T53"/>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3" customWidth="1"/>
    <col min="9" max="9" width="28" customWidth="1"/>
    <col min="20" max="20" width="14.90625" customWidth="1"/>
  </cols>
  <sheetData>
    <row r="1" spans="1:20" ht="46" thickTop="1" thickBot="1" x14ac:dyDescent="0.95">
      <c r="A1" s="129" t="s">
        <v>218</v>
      </c>
      <c r="B1" s="102"/>
      <c r="C1" s="102"/>
      <c r="D1" s="102"/>
      <c r="E1" s="102"/>
      <c r="F1" s="102"/>
      <c r="G1" s="102"/>
      <c r="H1" s="102"/>
      <c r="I1" s="102"/>
      <c r="J1" s="102"/>
      <c r="K1" s="103"/>
      <c r="L1" s="115"/>
      <c r="M1" s="101" t="s">
        <v>216</v>
      </c>
      <c r="N1" s="102"/>
      <c r="O1" s="102"/>
      <c r="P1" s="102"/>
      <c r="Q1" s="102"/>
      <c r="R1" s="102"/>
      <c r="S1" s="102"/>
      <c r="T1" s="103"/>
    </row>
    <row r="2" spans="1:20" ht="48.65" customHeight="1" thickTop="1" thickBot="1" x14ac:dyDescent="0.6">
      <c r="A2" s="104" t="s">
        <v>55</v>
      </c>
      <c r="B2" s="105"/>
      <c r="C2" s="105"/>
      <c r="D2" s="105"/>
      <c r="E2" s="105"/>
      <c r="F2" s="105"/>
      <c r="G2" s="105"/>
      <c r="H2" s="105"/>
      <c r="I2" s="105"/>
      <c r="J2" s="105"/>
      <c r="K2" s="106"/>
      <c r="L2" s="115"/>
      <c r="M2" s="137" t="s">
        <v>217</v>
      </c>
      <c r="N2" s="138"/>
      <c r="O2" s="138"/>
      <c r="P2" s="139"/>
      <c r="Q2" s="140"/>
      <c r="R2" s="141"/>
      <c r="S2" s="141"/>
      <c r="T2" s="142"/>
    </row>
    <row r="3" spans="1:20" ht="65.5" thickTop="1" x14ac:dyDescent="0.25">
      <c r="A3" s="93" t="s">
        <v>43</v>
      </c>
      <c r="B3" s="57" t="s">
        <v>22</v>
      </c>
      <c r="C3" s="64" t="s">
        <v>157</v>
      </c>
      <c r="D3" s="64" t="s">
        <v>158</v>
      </c>
      <c r="E3" s="65" t="s">
        <v>159</v>
      </c>
      <c r="F3" s="65" t="s">
        <v>160</v>
      </c>
      <c r="G3" s="65" t="s">
        <v>161</v>
      </c>
      <c r="H3" s="66" t="s">
        <v>162</v>
      </c>
      <c r="I3" s="123" t="s">
        <v>1</v>
      </c>
      <c r="J3" s="153" t="s">
        <v>2</v>
      </c>
      <c r="K3" s="127" t="s">
        <v>3</v>
      </c>
      <c r="L3" s="115"/>
      <c r="M3" s="143"/>
      <c r="N3" s="115"/>
      <c r="O3" s="115"/>
      <c r="P3" s="115"/>
      <c r="Q3" s="115"/>
      <c r="R3" s="115"/>
      <c r="S3" s="115"/>
      <c r="T3" s="106"/>
    </row>
    <row r="4" spans="1:20" ht="13.5" thickBot="1" x14ac:dyDescent="0.3">
      <c r="A4" s="71"/>
      <c r="B4" s="89" t="s">
        <v>155</v>
      </c>
      <c r="C4" s="69" t="s">
        <v>83</v>
      </c>
      <c r="D4" s="69" t="s">
        <v>83</v>
      </c>
      <c r="E4" s="60" t="s">
        <v>82</v>
      </c>
      <c r="F4" s="60" t="s">
        <v>82</v>
      </c>
      <c r="G4" s="60" t="s">
        <v>82</v>
      </c>
      <c r="H4" s="70" t="s">
        <v>82</v>
      </c>
      <c r="I4" s="124"/>
      <c r="J4" s="126"/>
      <c r="K4" s="128"/>
      <c r="L4" s="115"/>
      <c r="M4" s="143"/>
      <c r="N4" s="115"/>
      <c r="O4" s="115"/>
      <c r="P4" s="115"/>
      <c r="Q4" s="115"/>
      <c r="R4" s="115"/>
      <c r="S4" s="115"/>
      <c r="T4" s="106"/>
    </row>
    <row r="5" spans="1:20" ht="12.5" x14ac:dyDescent="0.25">
      <c r="A5" s="33"/>
      <c r="B5" s="34"/>
      <c r="C5" s="35">
        <v>0</v>
      </c>
      <c r="D5" s="35">
        <v>0</v>
      </c>
      <c r="E5" s="35">
        <v>0</v>
      </c>
      <c r="F5" s="35">
        <v>0</v>
      </c>
      <c r="G5" s="35">
        <v>0</v>
      </c>
      <c r="H5" s="35">
        <v>0</v>
      </c>
      <c r="I5" s="36"/>
      <c r="J5" s="36">
        <f t="shared" ref="J5:J34" si="0">SUM(B5:H5)</f>
        <v>0</v>
      </c>
      <c r="K5" s="35" t="s">
        <v>4</v>
      </c>
      <c r="L5" s="115"/>
      <c r="M5" s="144"/>
      <c r="N5" s="115"/>
      <c r="O5" s="115"/>
      <c r="P5" s="115"/>
      <c r="Q5" s="115"/>
      <c r="R5" s="115"/>
      <c r="S5" s="115"/>
      <c r="T5" s="106"/>
    </row>
    <row r="6" spans="1:20" ht="12.5" x14ac:dyDescent="0.25">
      <c r="A6" s="1"/>
      <c r="B6" s="2"/>
      <c r="C6" s="2">
        <v>0</v>
      </c>
      <c r="D6" s="2">
        <v>0</v>
      </c>
      <c r="E6" s="2">
        <v>0</v>
      </c>
      <c r="F6" s="2">
        <v>0</v>
      </c>
      <c r="G6" s="2">
        <v>0</v>
      </c>
      <c r="H6" s="2">
        <v>0</v>
      </c>
      <c r="I6" s="3"/>
      <c r="J6" s="3">
        <f t="shared" si="0"/>
        <v>0</v>
      </c>
      <c r="K6" s="2" t="s">
        <v>4</v>
      </c>
      <c r="L6" s="115"/>
      <c r="M6" s="144"/>
      <c r="N6" s="115"/>
      <c r="O6" s="115"/>
      <c r="P6" s="115"/>
      <c r="Q6" s="115"/>
      <c r="R6" s="115"/>
      <c r="S6" s="115"/>
      <c r="T6" s="106"/>
    </row>
    <row r="7" spans="1:20" ht="12.5" x14ac:dyDescent="0.25">
      <c r="A7" s="1"/>
      <c r="B7" s="2"/>
      <c r="C7" s="2">
        <v>0</v>
      </c>
      <c r="D7" s="2">
        <v>0</v>
      </c>
      <c r="E7" s="2">
        <v>0</v>
      </c>
      <c r="F7" s="2">
        <v>0</v>
      </c>
      <c r="G7" s="2">
        <v>0</v>
      </c>
      <c r="H7" s="2">
        <v>0</v>
      </c>
      <c r="I7" s="3"/>
      <c r="J7" s="3">
        <f t="shared" si="0"/>
        <v>0</v>
      </c>
      <c r="K7" s="2" t="s">
        <v>4</v>
      </c>
      <c r="L7" s="115"/>
      <c r="M7" s="144"/>
      <c r="N7" s="115"/>
      <c r="O7" s="115"/>
      <c r="P7" s="115"/>
      <c r="Q7" s="115"/>
      <c r="R7" s="115"/>
      <c r="S7" s="115"/>
      <c r="T7" s="106"/>
    </row>
    <row r="8" spans="1:20" ht="12.5" x14ac:dyDescent="0.25">
      <c r="A8" s="1"/>
      <c r="B8" s="2"/>
      <c r="C8" s="2">
        <v>0</v>
      </c>
      <c r="D8" s="2">
        <v>0</v>
      </c>
      <c r="E8" s="2">
        <v>0</v>
      </c>
      <c r="F8" s="2">
        <v>0</v>
      </c>
      <c r="G8" s="2">
        <v>0</v>
      </c>
      <c r="H8" s="2">
        <v>0</v>
      </c>
      <c r="I8" s="3"/>
      <c r="J8" s="3">
        <f t="shared" si="0"/>
        <v>0</v>
      </c>
      <c r="K8" s="2" t="s">
        <v>4</v>
      </c>
      <c r="L8" s="115"/>
      <c r="M8" s="144"/>
      <c r="N8" s="115"/>
      <c r="O8" s="115"/>
      <c r="P8" s="115"/>
      <c r="Q8" s="115"/>
      <c r="R8" s="115"/>
      <c r="S8" s="115"/>
      <c r="T8" s="106"/>
    </row>
    <row r="9" spans="1:20" ht="12.5" x14ac:dyDescent="0.25">
      <c r="A9" s="1"/>
      <c r="B9" s="2"/>
      <c r="C9" s="2">
        <v>0</v>
      </c>
      <c r="D9" s="2">
        <v>0</v>
      </c>
      <c r="E9" s="2">
        <v>0</v>
      </c>
      <c r="F9" s="2">
        <v>0</v>
      </c>
      <c r="G9" s="2">
        <v>0</v>
      </c>
      <c r="H9" s="2">
        <v>0</v>
      </c>
      <c r="I9" s="3"/>
      <c r="J9" s="3">
        <f t="shared" si="0"/>
        <v>0</v>
      </c>
      <c r="K9" s="2" t="s">
        <v>4</v>
      </c>
      <c r="L9" s="115"/>
      <c r="M9" s="144"/>
      <c r="N9" s="115"/>
      <c r="O9" s="115"/>
      <c r="P9" s="115"/>
      <c r="Q9" s="115"/>
      <c r="R9" s="115"/>
      <c r="S9" s="115"/>
      <c r="T9" s="106"/>
    </row>
    <row r="10" spans="1:20" ht="12.5" x14ac:dyDescent="0.25">
      <c r="A10" s="1"/>
      <c r="B10" s="2"/>
      <c r="C10" s="2">
        <v>0</v>
      </c>
      <c r="D10" s="2">
        <v>0</v>
      </c>
      <c r="E10" s="2">
        <v>0</v>
      </c>
      <c r="F10" s="2">
        <v>0</v>
      </c>
      <c r="G10" s="2">
        <v>0</v>
      </c>
      <c r="H10" s="2">
        <v>0</v>
      </c>
      <c r="I10" s="3"/>
      <c r="J10" s="3">
        <f t="shared" si="0"/>
        <v>0</v>
      </c>
      <c r="K10" s="2" t="s">
        <v>4</v>
      </c>
      <c r="L10" s="115"/>
      <c r="M10" s="144"/>
      <c r="N10" s="115"/>
      <c r="O10" s="115"/>
      <c r="P10" s="115"/>
      <c r="Q10" s="115"/>
      <c r="R10" s="115"/>
      <c r="S10" s="115"/>
      <c r="T10" s="106"/>
    </row>
    <row r="11" spans="1:20" ht="12.5" x14ac:dyDescent="0.25">
      <c r="A11" s="1"/>
      <c r="B11" s="2"/>
      <c r="C11" s="2">
        <v>0</v>
      </c>
      <c r="D11" s="2">
        <v>0</v>
      </c>
      <c r="E11" s="2">
        <v>0</v>
      </c>
      <c r="F11" s="2">
        <v>0</v>
      </c>
      <c r="G11" s="2">
        <v>0</v>
      </c>
      <c r="H11" s="2">
        <v>0</v>
      </c>
      <c r="I11" s="3"/>
      <c r="J11" s="3">
        <f t="shared" si="0"/>
        <v>0</v>
      </c>
      <c r="K11" s="2" t="s">
        <v>4</v>
      </c>
      <c r="L11" s="115"/>
      <c r="M11" s="144"/>
      <c r="N11" s="115"/>
      <c r="O11" s="115"/>
      <c r="P11" s="115"/>
      <c r="Q11" s="115"/>
      <c r="R11" s="115"/>
      <c r="S11" s="115"/>
      <c r="T11" s="106"/>
    </row>
    <row r="12" spans="1:20" ht="12.5" x14ac:dyDescent="0.25">
      <c r="A12" s="1"/>
      <c r="B12" s="2"/>
      <c r="C12" s="2">
        <v>0</v>
      </c>
      <c r="D12" s="2">
        <v>0</v>
      </c>
      <c r="E12" s="2">
        <v>0</v>
      </c>
      <c r="F12" s="2">
        <v>0</v>
      </c>
      <c r="G12" s="2">
        <v>0</v>
      </c>
      <c r="H12" s="2">
        <v>0</v>
      </c>
      <c r="I12" s="3"/>
      <c r="J12" s="3">
        <f t="shared" si="0"/>
        <v>0</v>
      </c>
      <c r="K12" s="2" t="s">
        <v>4</v>
      </c>
      <c r="L12" s="115"/>
      <c r="M12" s="144"/>
      <c r="N12" s="115"/>
      <c r="O12" s="115"/>
      <c r="P12" s="115"/>
      <c r="Q12" s="115"/>
      <c r="R12" s="115"/>
      <c r="S12" s="115"/>
      <c r="T12" s="106"/>
    </row>
    <row r="13" spans="1:20" ht="12.5" x14ac:dyDescent="0.25">
      <c r="A13" s="1"/>
      <c r="B13" s="2"/>
      <c r="C13" s="2">
        <v>0</v>
      </c>
      <c r="D13" s="2">
        <v>0</v>
      </c>
      <c r="E13" s="2">
        <v>0</v>
      </c>
      <c r="F13" s="2">
        <v>0</v>
      </c>
      <c r="G13" s="2">
        <v>0</v>
      </c>
      <c r="H13" s="2">
        <v>0</v>
      </c>
      <c r="I13" s="3"/>
      <c r="J13" s="3">
        <f t="shared" si="0"/>
        <v>0</v>
      </c>
      <c r="K13" s="2" t="s">
        <v>4</v>
      </c>
      <c r="L13" s="115"/>
      <c r="M13" s="144"/>
      <c r="N13" s="115"/>
      <c r="O13" s="115"/>
      <c r="P13" s="115"/>
      <c r="Q13" s="115"/>
      <c r="R13" s="115"/>
      <c r="S13" s="115"/>
      <c r="T13" s="106"/>
    </row>
    <row r="14" spans="1:20" ht="12.5" x14ac:dyDescent="0.25">
      <c r="A14" s="1"/>
      <c r="B14" s="2"/>
      <c r="C14" s="2">
        <v>0</v>
      </c>
      <c r="D14" s="2">
        <v>0</v>
      </c>
      <c r="E14" s="2">
        <v>0</v>
      </c>
      <c r="F14" s="2">
        <v>0</v>
      </c>
      <c r="G14" s="2">
        <v>0</v>
      </c>
      <c r="H14" s="2">
        <v>0</v>
      </c>
      <c r="I14" s="3"/>
      <c r="J14" s="3">
        <f t="shared" si="0"/>
        <v>0</v>
      </c>
      <c r="K14" s="2" t="s">
        <v>4</v>
      </c>
      <c r="L14" s="115"/>
      <c r="M14" s="144"/>
      <c r="N14" s="115"/>
      <c r="O14" s="115"/>
      <c r="P14" s="115"/>
      <c r="Q14" s="115"/>
      <c r="R14" s="115"/>
      <c r="S14" s="115"/>
      <c r="T14" s="106"/>
    </row>
    <row r="15" spans="1:20" ht="12.5" x14ac:dyDescent="0.25">
      <c r="A15" s="1"/>
      <c r="B15" s="2"/>
      <c r="C15" s="2">
        <v>0</v>
      </c>
      <c r="D15" s="2">
        <v>0</v>
      </c>
      <c r="E15" s="2">
        <v>0</v>
      </c>
      <c r="F15" s="2">
        <v>0</v>
      </c>
      <c r="G15" s="2">
        <v>0</v>
      </c>
      <c r="H15" s="2">
        <v>0</v>
      </c>
      <c r="I15" s="3"/>
      <c r="J15" s="3">
        <f t="shared" si="0"/>
        <v>0</v>
      </c>
      <c r="K15" s="2" t="s">
        <v>4</v>
      </c>
      <c r="L15" s="115"/>
      <c r="M15" s="144"/>
      <c r="N15" s="115"/>
      <c r="O15" s="115"/>
      <c r="P15" s="115"/>
      <c r="Q15" s="115"/>
      <c r="R15" s="115"/>
      <c r="S15" s="115"/>
      <c r="T15" s="106"/>
    </row>
    <row r="16" spans="1:20" ht="12.5" x14ac:dyDescent="0.25">
      <c r="A16" s="1"/>
      <c r="B16" s="2"/>
      <c r="C16" s="2">
        <v>0</v>
      </c>
      <c r="D16" s="2">
        <v>0</v>
      </c>
      <c r="E16" s="2">
        <v>0</v>
      </c>
      <c r="F16" s="2">
        <v>0</v>
      </c>
      <c r="G16" s="2">
        <v>0</v>
      </c>
      <c r="H16" s="2">
        <v>0</v>
      </c>
      <c r="I16" s="3"/>
      <c r="J16" s="3">
        <f t="shared" si="0"/>
        <v>0</v>
      </c>
      <c r="K16" s="2" t="s">
        <v>4</v>
      </c>
      <c r="L16" s="115"/>
      <c r="M16" s="144"/>
      <c r="N16" s="115"/>
      <c r="O16" s="115"/>
      <c r="P16" s="115"/>
      <c r="Q16" s="115"/>
      <c r="R16" s="115"/>
      <c r="S16" s="115"/>
      <c r="T16" s="106"/>
    </row>
    <row r="17" spans="1:20" ht="12.5" x14ac:dyDescent="0.25">
      <c r="A17" s="1"/>
      <c r="B17" s="2"/>
      <c r="C17" s="2">
        <v>0</v>
      </c>
      <c r="D17" s="2">
        <v>0</v>
      </c>
      <c r="E17" s="2">
        <v>0</v>
      </c>
      <c r="F17" s="2">
        <v>0</v>
      </c>
      <c r="G17" s="2">
        <v>0</v>
      </c>
      <c r="H17" s="2">
        <v>0</v>
      </c>
      <c r="I17" s="3"/>
      <c r="J17" s="3">
        <f t="shared" si="0"/>
        <v>0</v>
      </c>
      <c r="K17" s="2" t="s">
        <v>4</v>
      </c>
      <c r="L17" s="115"/>
      <c r="M17" s="144"/>
      <c r="N17" s="115"/>
      <c r="O17" s="115"/>
      <c r="P17" s="115"/>
      <c r="Q17" s="115"/>
      <c r="R17" s="115"/>
      <c r="S17" s="115"/>
      <c r="T17" s="106"/>
    </row>
    <row r="18" spans="1:20" ht="12.5" x14ac:dyDescent="0.25">
      <c r="A18" s="1"/>
      <c r="B18" s="2"/>
      <c r="C18" s="2">
        <v>0</v>
      </c>
      <c r="D18" s="2">
        <v>0</v>
      </c>
      <c r="E18" s="2">
        <v>0</v>
      </c>
      <c r="F18" s="2">
        <v>0</v>
      </c>
      <c r="G18" s="2">
        <v>0</v>
      </c>
      <c r="H18" s="2">
        <v>0</v>
      </c>
      <c r="I18" s="3"/>
      <c r="J18" s="3">
        <f t="shared" si="0"/>
        <v>0</v>
      </c>
      <c r="K18" s="2" t="s">
        <v>4</v>
      </c>
      <c r="L18" s="115"/>
      <c r="M18" s="144"/>
      <c r="N18" s="115"/>
      <c r="O18" s="115"/>
      <c r="P18" s="115"/>
      <c r="Q18" s="115"/>
      <c r="R18" s="115"/>
      <c r="S18" s="115"/>
      <c r="T18" s="106"/>
    </row>
    <row r="19" spans="1:20" ht="12.5" x14ac:dyDescent="0.25">
      <c r="A19" s="1"/>
      <c r="B19" s="2"/>
      <c r="C19" s="2">
        <v>0</v>
      </c>
      <c r="D19" s="2">
        <v>0</v>
      </c>
      <c r="E19" s="2">
        <v>0</v>
      </c>
      <c r="F19" s="2">
        <v>0</v>
      </c>
      <c r="G19" s="2">
        <v>0</v>
      </c>
      <c r="H19" s="2">
        <v>0</v>
      </c>
      <c r="I19" s="3"/>
      <c r="J19" s="3">
        <f t="shared" si="0"/>
        <v>0</v>
      </c>
      <c r="K19" s="2" t="s">
        <v>4</v>
      </c>
      <c r="L19" s="115"/>
      <c r="M19" s="144"/>
      <c r="N19" s="115"/>
      <c r="O19" s="115"/>
      <c r="P19" s="115"/>
      <c r="Q19" s="115"/>
      <c r="R19" s="115"/>
      <c r="S19" s="115"/>
      <c r="T19" s="106"/>
    </row>
    <row r="20" spans="1:20" ht="12.5" x14ac:dyDescent="0.25">
      <c r="A20" s="1"/>
      <c r="B20" s="2"/>
      <c r="C20" s="2">
        <v>0</v>
      </c>
      <c r="D20" s="2">
        <v>0</v>
      </c>
      <c r="E20" s="2">
        <v>0</v>
      </c>
      <c r="F20" s="2">
        <v>0</v>
      </c>
      <c r="G20" s="2">
        <v>0</v>
      </c>
      <c r="H20" s="2">
        <v>0</v>
      </c>
      <c r="I20" s="3"/>
      <c r="J20" s="3">
        <f t="shared" si="0"/>
        <v>0</v>
      </c>
      <c r="K20" s="2" t="s">
        <v>4</v>
      </c>
      <c r="L20" s="115"/>
      <c r="M20" s="144"/>
      <c r="N20" s="115"/>
      <c r="O20" s="115"/>
      <c r="P20" s="115"/>
      <c r="Q20" s="115"/>
      <c r="R20" s="115"/>
      <c r="S20" s="115"/>
      <c r="T20" s="106"/>
    </row>
    <row r="21" spans="1:20" ht="12.5" x14ac:dyDescent="0.25">
      <c r="A21" s="1"/>
      <c r="B21" s="2"/>
      <c r="C21" s="2">
        <v>0</v>
      </c>
      <c r="D21" s="2">
        <v>0</v>
      </c>
      <c r="E21" s="2">
        <v>0</v>
      </c>
      <c r="F21" s="2">
        <v>0</v>
      </c>
      <c r="G21" s="2">
        <v>0</v>
      </c>
      <c r="H21" s="2">
        <v>0</v>
      </c>
      <c r="I21" s="3"/>
      <c r="J21" s="3">
        <f t="shared" si="0"/>
        <v>0</v>
      </c>
      <c r="K21" s="2" t="s">
        <v>4</v>
      </c>
      <c r="L21" s="115"/>
      <c r="M21" s="144"/>
      <c r="N21" s="115"/>
      <c r="O21" s="115"/>
      <c r="P21" s="115"/>
      <c r="Q21" s="115"/>
      <c r="R21" s="115"/>
      <c r="S21" s="115"/>
      <c r="T21" s="106"/>
    </row>
    <row r="22" spans="1:20" ht="12.5" x14ac:dyDescent="0.25">
      <c r="A22" s="1"/>
      <c r="B22" s="2"/>
      <c r="C22" s="2">
        <v>0</v>
      </c>
      <c r="D22" s="2">
        <v>0</v>
      </c>
      <c r="E22" s="2">
        <v>0</v>
      </c>
      <c r="F22" s="2">
        <v>0</v>
      </c>
      <c r="G22" s="2">
        <v>0</v>
      </c>
      <c r="H22" s="2">
        <v>0</v>
      </c>
      <c r="I22" s="3"/>
      <c r="J22" s="3">
        <f t="shared" si="0"/>
        <v>0</v>
      </c>
      <c r="K22" s="2" t="s">
        <v>4</v>
      </c>
      <c r="L22" s="115"/>
      <c r="M22" s="144"/>
      <c r="N22" s="115"/>
      <c r="O22" s="115"/>
      <c r="P22" s="115"/>
      <c r="Q22" s="115"/>
      <c r="R22" s="115"/>
      <c r="S22" s="115"/>
      <c r="T22" s="106"/>
    </row>
    <row r="23" spans="1:20" ht="12.5" x14ac:dyDescent="0.25">
      <c r="A23" s="1"/>
      <c r="B23" s="2"/>
      <c r="C23" s="2">
        <v>0</v>
      </c>
      <c r="D23" s="2">
        <v>0</v>
      </c>
      <c r="E23" s="2">
        <v>0</v>
      </c>
      <c r="F23" s="2">
        <v>0</v>
      </c>
      <c r="G23" s="2">
        <v>0</v>
      </c>
      <c r="H23" s="2">
        <v>0</v>
      </c>
      <c r="I23" s="3"/>
      <c r="J23" s="3">
        <f t="shared" si="0"/>
        <v>0</v>
      </c>
      <c r="K23" s="2" t="s">
        <v>4</v>
      </c>
      <c r="L23" s="115"/>
      <c r="M23" s="144"/>
      <c r="N23" s="115"/>
      <c r="O23" s="115"/>
      <c r="P23" s="115"/>
      <c r="Q23" s="115"/>
      <c r="R23" s="115"/>
      <c r="S23" s="115"/>
      <c r="T23" s="106"/>
    </row>
    <row r="24" spans="1:20" ht="12.5" x14ac:dyDescent="0.25">
      <c r="A24" s="1"/>
      <c r="B24" s="2"/>
      <c r="C24" s="2">
        <v>0</v>
      </c>
      <c r="D24" s="2">
        <v>0</v>
      </c>
      <c r="E24" s="2">
        <v>0</v>
      </c>
      <c r="F24" s="2">
        <v>0</v>
      </c>
      <c r="G24" s="2">
        <v>0</v>
      </c>
      <c r="H24" s="2">
        <v>0</v>
      </c>
      <c r="I24" s="3"/>
      <c r="J24" s="3">
        <f t="shared" si="0"/>
        <v>0</v>
      </c>
      <c r="K24" s="2" t="s">
        <v>4</v>
      </c>
      <c r="L24" s="115"/>
      <c r="M24" s="144"/>
      <c r="N24" s="115"/>
      <c r="O24" s="115"/>
      <c r="P24" s="115"/>
      <c r="Q24" s="115"/>
      <c r="R24" s="115"/>
      <c r="S24" s="115"/>
      <c r="T24" s="106"/>
    </row>
    <row r="25" spans="1:20" ht="12.5" x14ac:dyDescent="0.25">
      <c r="A25" s="1"/>
      <c r="B25" s="2"/>
      <c r="C25" s="2">
        <v>0</v>
      </c>
      <c r="D25" s="2">
        <v>0</v>
      </c>
      <c r="E25" s="2">
        <v>0</v>
      </c>
      <c r="F25" s="2">
        <v>0</v>
      </c>
      <c r="G25" s="2">
        <v>0</v>
      </c>
      <c r="H25" s="2">
        <v>0</v>
      </c>
      <c r="I25" s="3"/>
      <c r="J25" s="3">
        <f t="shared" si="0"/>
        <v>0</v>
      </c>
      <c r="K25" s="2" t="s">
        <v>4</v>
      </c>
      <c r="L25" s="115"/>
      <c r="M25" s="144"/>
      <c r="N25" s="115"/>
      <c r="O25" s="115"/>
      <c r="P25" s="115"/>
      <c r="Q25" s="115"/>
      <c r="R25" s="115"/>
      <c r="S25" s="115"/>
      <c r="T25" s="106"/>
    </row>
    <row r="26" spans="1:20" ht="12.5" x14ac:dyDescent="0.25">
      <c r="A26" s="1"/>
      <c r="B26" s="2"/>
      <c r="C26" s="2">
        <v>0</v>
      </c>
      <c r="D26" s="2">
        <v>0</v>
      </c>
      <c r="E26" s="2">
        <v>0</v>
      </c>
      <c r="F26" s="2">
        <v>0</v>
      </c>
      <c r="G26" s="2">
        <v>0</v>
      </c>
      <c r="H26" s="2">
        <v>0</v>
      </c>
      <c r="I26" s="3"/>
      <c r="J26" s="3">
        <f t="shared" si="0"/>
        <v>0</v>
      </c>
      <c r="K26" s="2" t="s">
        <v>4</v>
      </c>
      <c r="L26" s="115"/>
      <c r="M26" s="144"/>
      <c r="N26" s="115"/>
      <c r="O26" s="115"/>
      <c r="P26" s="115"/>
      <c r="Q26" s="115"/>
      <c r="R26" s="115"/>
      <c r="S26" s="115"/>
      <c r="T26" s="106"/>
    </row>
    <row r="27" spans="1:20" ht="12.5" x14ac:dyDescent="0.25">
      <c r="A27" s="1"/>
      <c r="B27" s="2"/>
      <c r="C27" s="2">
        <v>0</v>
      </c>
      <c r="D27" s="2">
        <v>0</v>
      </c>
      <c r="E27" s="2">
        <v>0</v>
      </c>
      <c r="F27" s="2">
        <v>0</v>
      </c>
      <c r="G27" s="2">
        <v>0</v>
      </c>
      <c r="H27" s="2">
        <v>0</v>
      </c>
      <c r="I27" s="3"/>
      <c r="J27" s="3">
        <f t="shared" si="0"/>
        <v>0</v>
      </c>
      <c r="K27" s="2" t="s">
        <v>4</v>
      </c>
      <c r="L27" s="115"/>
      <c r="M27" s="144"/>
      <c r="N27" s="115"/>
      <c r="O27" s="115"/>
      <c r="P27" s="115"/>
      <c r="Q27" s="115"/>
      <c r="R27" s="115"/>
      <c r="S27" s="115"/>
      <c r="T27" s="106"/>
    </row>
    <row r="28" spans="1:20" ht="12.5" x14ac:dyDescent="0.25">
      <c r="A28" s="1"/>
      <c r="B28" s="2"/>
      <c r="C28" s="2">
        <v>0</v>
      </c>
      <c r="D28" s="2">
        <v>0</v>
      </c>
      <c r="E28" s="2">
        <v>0</v>
      </c>
      <c r="F28" s="2">
        <v>0</v>
      </c>
      <c r="G28" s="2">
        <v>0</v>
      </c>
      <c r="H28" s="2">
        <v>0</v>
      </c>
      <c r="I28" s="3"/>
      <c r="J28" s="3">
        <f t="shared" si="0"/>
        <v>0</v>
      </c>
      <c r="K28" s="2" t="s">
        <v>4</v>
      </c>
      <c r="L28" s="115"/>
      <c r="M28" s="144"/>
      <c r="N28" s="115"/>
      <c r="O28" s="115"/>
      <c r="P28" s="115"/>
      <c r="Q28" s="115"/>
      <c r="R28" s="115"/>
      <c r="S28" s="115"/>
      <c r="T28" s="106"/>
    </row>
    <row r="29" spans="1:20" ht="12.5" x14ac:dyDescent="0.25">
      <c r="A29" s="1"/>
      <c r="B29" s="2"/>
      <c r="C29" s="2">
        <v>0</v>
      </c>
      <c r="D29" s="2">
        <v>0</v>
      </c>
      <c r="E29" s="2">
        <v>0</v>
      </c>
      <c r="F29" s="2">
        <v>0</v>
      </c>
      <c r="G29" s="2">
        <v>0</v>
      </c>
      <c r="H29" s="2">
        <v>0</v>
      </c>
      <c r="I29" s="3"/>
      <c r="J29" s="3">
        <f t="shared" si="0"/>
        <v>0</v>
      </c>
      <c r="K29" s="2" t="s">
        <v>4</v>
      </c>
      <c r="L29" s="115"/>
      <c r="M29" s="144"/>
      <c r="N29" s="115"/>
      <c r="O29" s="115"/>
      <c r="P29" s="115"/>
      <c r="Q29" s="115"/>
      <c r="R29" s="115"/>
      <c r="S29" s="115"/>
      <c r="T29" s="106"/>
    </row>
    <row r="30" spans="1:20" ht="12.5" x14ac:dyDescent="0.25">
      <c r="A30" s="1"/>
      <c r="B30" s="2"/>
      <c r="C30" s="2">
        <v>0</v>
      </c>
      <c r="D30" s="2">
        <v>0</v>
      </c>
      <c r="E30" s="2">
        <v>0</v>
      </c>
      <c r="F30" s="2">
        <v>0</v>
      </c>
      <c r="G30" s="2">
        <v>0</v>
      </c>
      <c r="H30" s="2">
        <v>0</v>
      </c>
      <c r="I30" s="3"/>
      <c r="J30" s="3">
        <f t="shared" si="0"/>
        <v>0</v>
      </c>
      <c r="K30" s="2" t="s">
        <v>4</v>
      </c>
      <c r="L30" s="115"/>
      <c r="M30" s="144"/>
      <c r="N30" s="115"/>
      <c r="O30" s="115"/>
      <c r="P30" s="115"/>
      <c r="Q30" s="115"/>
      <c r="R30" s="115"/>
      <c r="S30" s="115"/>
      <c r="T30" s="106"/>
    </row>
    <row r="31" spans="1:20" ht="12.5" x14ac:dyDescent="0.25">
      <c r="A31" s="1"/>
      <c r="B31" s="2"/>
      <c r="C31" s="2">
        <v>0</v>
      </c>
      <c r="D31" s="2">
        <v>0</v>
      </c>
      <c r="E31" s="2">
        <v>0</v>
      </c>
      <c r="F31" s="2">
        <v>0</v>
      </c>
      <c r="G31" s="2">
        <v>0</v>
      </c>
      <c r="H31" s="2">
        <v>0</v>
      </c>
      <c r="I31" s="3"/>
      <c r="J31" s="3">
        <f t="shared" si="0"/>
        <v>0</v>
      </c>
      <c r="K31" s="2" t="s">
        <v>4</v>
      </c>
      <c r="L31" s="115"/>
      <c r="M31" s="144"/>
      <c r="N31" s="115"/>
      <c r="O31" s="115"/>
      <c r="P31" s="115"/>
      <c r="Q31" s="115"/>
      <c r="R31" s="115"/>
      <c r="S31" s="115"/>
      <c r="T31" s="106"/>
    </row>
    <row r="32" spans="1:20" ht="12.5" x14ac:dyDescent="0.25">
      <c r="A32" s="1"/>
      <c r="B32" s="2"/>
      <c r="C32" s="2">
        <v>0</v>
      </c>
      <c r="D32" s="2">
        <v>0</v>
      </c>
      <c r="E32" s="2">
        <v>0</v>
      </c>
      <c r="F32" s="2">
        <v>0</v>
      </c>
      <c r="G32" s="2">
        <v>0</v>
      </c>
      <c r="H32" s="2">
        <v>0</v>
      </c>
      <c r="I32" s="3"/>
      <c r="J32" s="3">
        <f t="shared" si="0"/>
        <v>0</v>
      </c>
      <c r="K32" s="2" t="s">
        <v>4</v>
      </c>
      <c r="L32" s="115"/>
      <c r="M32" s="144"/>
      <c r="N32" s="115"/>
      <c r="O32" s="115"/>
      <c r="P32" s="115"/>
      <c r="Q32" s="115"/>
      <c r="R32" s="115"/>
      <c r="S32" s="115"/>
      <c r="T32" s="106"/>
    </row>
    <row r="33" spans="1:20" ht="12.5" x14ac:dyDescent="0.25">
      <c r="A33" s="1"/>
      <c r="B33" s="2"/>
      <c r="C33" s="2">
        <v>0</v>
      </c>
      <c r="D33" s="2">
        <v>0</v>
      </c>
      <c r="E33" s="2">
        <v>0</v>
      </c>
      <c r="F33" s="2">
        <v>0</v>
      </c>
      <c r="G33" s="2">
        <v>0</v>
      </c>
      <c r="H33" s="2">
        <v>0</v>
      </c>
      <c r="I33" s="3"/>
      <c r="J33" s="3">
        <f t="shared" si="0"/>
        <v>0</v>
      </c>
      <c r="K33" s="2" t="s">
        <v>4</v>
      </c>
      <c r="L33" s="115"/>
      <c r="M33" s="144"/>
      <c r="N33" s="115"/>
      <c r="O33" s="115"/>
      <c r="P33" s="115"/>
      <c r="Q33" s="115"/>
      <c r="R33" s="115"/>
      <c r="S33" s="115"/>
      <c r="T33" s="106"/>
    </row>
    <row r="34" spans="1:20" ht="12.5" x14ac:dyDescent="0.25">
      <c r="A34" s="4"/>
      <c r="B34" s="5"/>
      <c r="C34" s="5">
        <v>0</v>
      </c>
      <c r="D34" s="5">
        <v>0</v>
      </c>
      <c r="E34" s="5">
        <v>0</v>
      </c>
      <c r="F34" s="5">
        <v>0</v>
      </c>
      <c r="G34" s="5">
        <v>0</v>
      </c>
      <c r="H34" s="5">
        <v>0</v>
      </c>
      <c r="I34" s="6"/>
      <c r="J34" s="3">
        <f t="shared" si="0"/>
        <v>0</v>
      </c>
      <c r="K34" s="5" t="s">
        <v>4</v>
      </c>
      <c r="L34" s="115"/>
      <c r="M34" s="144"/>
      <c r="N34" s="115"/>
      <c r="O34" s="115"/>
      <c r="P34" s="115"/>
      <c r="Q34" s="115"/>
      <c r="R34" s="115"/>
      <c r="S34" s="115"/>
      <c r="T34" s="106"/>
    </row>
    <row r="35" spans="1:20" ht="12.5" x14ac:dyDescent="0.25">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44"/>
      <c r="N35" s="115"/>
      <c r="O35" s="115"/>
      <c r="P35" s="115"/>
      <c r="Q35" s="115"/>
      <c r="R35" s="115"/>
      <c r="S35" s="115"/>
      <c r="T35" s="106"/>
    </row>
    <row r="36" spans="1:20" ht="15.5" x14ac:dyDescent="0.35">
      <c r="A36" s="130" t="s">
        <v>215</v>
      </c>
      <c r="B36" s="148"/>
      <c r="C36" s="148"/>
      <c r="D36" s="148"/>
      <c r="E36" s="149"/>
      <c r="F36" s="115"/>
      <c r="G36" s="115"/>
      <c r="H36" s="115"/>
      <c r="J36" s="136" t="s">
        <v>6</v>
      </c>
      <c r="K36" s="115"/>
      <c r="L36" s="115"/>
      <c r="M36" s="144"/>
      <c r="N36" s="115"/>
      <c r="O36" s="115"/>
      <c r="P36" s="115"/>
      <c r="Q36" s="115"/>
      <c r="R36" s="115"/>
      <c r="S36" s="115"/>
      <c r="T36" s="106"/>
    </row>
    <row r="37" spans="1:20" ht="13" x14ac:dyDescent="0.3">
      <c r="A37" s="150"/>
      <c r="B37" s="151"/>
      <c r="C37" s="151"/>
      <c r="D37" s="151"/>
      <c r="E37" s="152"/>
      <c r="F37" s="115"/>
      <c r="G37" s="115"/>
      <c r="H37" s="115"/>
      <c r="J37" s="115"/>
      <c r="K37" s="115"/>
      <c r="L37" s="115"/>
      <c r="M37" s="144"/>
      <c r="N37" s="115"/>
      <c r="O37" s="115"/>
      <c r="P37" s="115"/>
      <c r="Q37" s="115"/>
      <c r="R37" s="115"/>
      <c r="S37" s="115"/>
      <c r="T37" s="106"/>
    </row>
    <row r="38" spans="1:20" ht="13" x14ac:dyDescent="0.3">
      <c r="A38" s="10" t="s">
        <v>7</v>
      </c>
      <c r="B38" s="11" t="s">
        <v>8</v>
      </c>
      <c r="C38" s="11" t="s">
        <v>9</v>
      </c>
      <c r="D38" s="11" t="s">
        <v>10</v>
      </c>
      <c r="E38" s="12" t="s">
        <v>11</v>
      </c>
      <c r="F38" s="115"/>
      <c r="G38" s="115"/>
      <c r="H38" s="115"/>
      <c r="J38" s="13" t="s">
        <v>12</v>
      </c>
      <c r="K38" s="14"/>
      <c r="L38" s="115"/>
      <c r="M38" s="144"/>
      <c r="N38" s="115"/>
      <c r="O38" s="115"/>
      <c r="P38" s="115"/>
      <c r="Q38" s="115"/>
      <c r="R38" s="115"/>
      <c r="S38" s="115"/>
      <c r="T38" s="106"/>
    </row>
    <row r="39" spans="1:20" ht="12.5" x14ac:dyDescent="0.25">
      <c r="A39" s="38" t="s">
        <v>46</v>
      </c>
      <c r="B39" s="15" t="s">
        <v>24</v>
      </c>
      <c r="C39" s="15">
        <v>2</v>
      </c>
      <c r="D39" s="15">
        <v>3</v>
      </c>
      <c r="E39" s="16" t="s">
        <v>14</v>
      </c>
      <c r="F39" s="115"/>
      <c r="G39" s="115"/>
      <c r="H39" s="115"/>
      <c r="J39" s="17" t="s">
        <v>15</v>
      </c>
      <c r="K39" s="18">
        <f>COUNTIF(K$5:K$34, "Beginning")</f>
        <v>0</v>
      </c>
      <c r="L39" s="115"/>
      <c r="M39" s="144"/>
      <c r="N39" s="115"/>
      <c r="O39" s="115"/>
      <c r="P39" s="115"/>
      <c r="Q39" s="115"/>
      <c r="R39" s="115"/>
      <c r="S39" s="115"/>
      <c r="T39" s="106"/>
    </row>
    <row r="40" spans="1:20" ht="12.5" x14ac:dyDescent="0.25">
      <c r="A40" s="38" t="s">
        <v>47</v>
      </c>
      <c r="B40" s="15" t="s">
        <v>13</v>
      </c>
      <c r="C40" s="15">
        <v>3</v>
      </c>
      <c r="D40" s="15">
        <v>4</v>
      </c>
      <c r="E40" s="16" t="s">
        <v>17</v>
      </c>
      <c r="F40" s="115"/>
      <c r="G40" s="115"/>
      <c r="H40" s="115"/>
      <c r="J40" s="17" t="s">
        <v>9</v>
      </c>
      <c r="K40" s="18">
        <f>COUNTIF(K$5:K$34, "Progressing")</f>
        <v>0</v>
      </c>
      <c r="L40" s="115"/>
      <c r="M40" s="144"/>
      <c r="N40" s="115"/>
      <c r="O40" s="115"/>
      <c r="P40" s="115"/>
      <c r="Q40" s="115"/>
      <c r="R40" s="115"/>
      <c r="S40" s="115"/>
      <c r="T40" s="106"/>
    </row>
    <row r="41" spans="1:20" ht="12.5" x14ac:dyDescent="0.25">
      <c r="A41" s="38" t="s">
        <v>48</v>
      </c>
      <c r="B41" s="15" t="s">
        <v>16</v>
      </c>
      <c r="C41" s="15">
        <v>4</v>
      </c>
      <c r="D41" s="15">
        <v>5</v>
      </c>
      <c r="E41" s="16" t="s">
        <v>19</v>
      </c>
      <c r="F41" s="115"/>
      <c r="G41" s="115"/>
      <c r="H41" s="115"/>
      <c r="J41" s="17" t="s">
        <v>20</v>
      </c>
      <c r="K41" s="18">
        <f>COUNTIF(K$5:K$34, "Achieving")</f>
        <v>0</v>
      </c>
      <c r="L41" s="115"/>
      <c r="M41" s="144"/>
      <c r="N41" s="115"/>
      <c r="O41" s="115"/>
      <c r="P41" s="115"/>
      <c r="Q41" s="115"/>
      <c r="R41" s="115"/>
      <c r="S41" s="115"/>
      <c r="T41" s="106"/>
    </row>
    <row r="42" spans="1:20" ht="12.5" x14ac:dyDescent="0.25">
      <c r="A42" s="38" t="s">
        <v>49</v>
      </c>
      <c r="B42" s="15" t="s">
        <v>18</v>
      </c>
      <c r="C42" s="90">
        <v>4</v>
      </c>
      <c r="D42" s="15">
        <v>5</v>
      </c>
      <c r="E42" s="16"/>
      <c r="F42" s="115"/>
      <c r="G42" s="115"/>
      <c r="H42" s="115"/>
      <c r="J42" s="17" t="s">
        <v>11</v>
      </c>
      <c r="K42" s="18">
        <f>COUNTIF(K$5:K$34, "Excelling")</f>
        <v>0</v>
      </c>
      <c r="L42" s="115"/>
      <c r="M42" s="144"/>
      <c r="N42" s="115"/>
      <c r="O42" s="115"/>
      <c r="P42" s="115"/>
      <c r="Q42" s="115"/>
      <c r="R42" s="115"/>
      <c r="S42" s="115"/>
      <c r="T42" s="106"/>
    </row>
    <row r="43" spans="1:20" ht="12.5" x14ac:dyDescent="0.25">
      <c r="A43" s="39" t="s">
        <v>50</v>
      </c>
      <c r="B43" s="15" t="s">
        <v>18</v>
      </c>
      <c r="C43" s="90">
        <v>4</v>
      </c>
      <c r="D43" s="15">
        <v>5</v>
      </c>
      <c r="E43" s="16"/>
      <c r="F43" s="115"/>
      <c r="G43" s="115"/>
      <c r="H43" s="115"/>
      <c r="J43" s="115"/>
      <c r="K43" s="115"/>
      <c r="L43" s="115"/>
      <c r="M43" s="144"/>
      <c r="N43" s="115"/>
      <c r="O43" s="115"/>
      <c r="P43" s="115"/>
      <c r="Q43" s="115"/>
      <c r="R43" s="115"/>
      <c r="S43" s="115"/>
      <c r="T43" s="106"/>
    </row>
    <row r="44" spans="1:20" ht="12.5" x14ac:dyDescent="0.25">
      <c r="A44" s="38" t="s">
        <v>51</v>
      </c>
      <c r="B44" s="15" t="s">
        <v>21</v>
      </c>
      <c r="C44" s="15">
        <v>5</v>
      </c>
      <c r="D44" s="15">
        <v>6</v>
      </c>
      <c r="E44" s="16"/>
      <c r="F44" s="115"/>
      <c r="G44" s="115"/>
      <c r="H44" s="115"/>
      <c r="J44" s="115"/>
      <c r="K44" s="115"/>
      <c r="L44" s="115"/>
      <c r="M44" s="145"/>
      <c r="N44" s="146"/>
      <c r="O44" s="146"/>
      <c r="P44" s="146"/>
      <c r="Q44" s="146"/>
      <c r="R44" s="146"/>
      <c r="S44" s="146"/>
      <c r="T44" s="147"/>
    </row>
    <row r="45" spans="1:20" ht="13" thickTop="1" x14ac:dyDescent="0.25">
      <c r="A45" s="38" t="s">
        <v>52</v>
      </c>
      <c r="B45" s="15" t="s">
        <v>21</v>
      </c>
      <c r="C45" s="15">
        <v>5</v>
      </c>
      <c r="D45" s="15">
        <v>6</v>
      </c>
      <c r="E45" s="16"/>
      <c r="F45" s="115"/>
      <c r="G45" s="115"/>
      <c r="H45" s="115"/>
      <c r="J45" s="115"/>
      <c r="K45" s="115"/>
      <c r="L45" s="115"/>
      <c r="M45" s="115"/>
      <c r="N45" s="115"/>
      <c r="O45" s="115"/>
      <c r="P45" s="115"/>
      <c r="Q45" s="115"/>
      <c r="R45" s="115"/>
      <c r="S45" s="115"/>
      <c r="T45" s="115"/>
    </row>
    <row r="46" spans="1:20" ht="13" thickBot="1" x14ac:dyDescent="0.3">
      <c r="A46" s="41" t="s">
        <v>53</v>
      </c>
      <c r="B46" s="42" t="s">
        <v>21</v>
      </c>
      <c r="C46" s="42">
        <v>5</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2" ht="12.5" x14ac:dyDescent="0.25">
      <c r="A49" s="19" t="s">
        <v>15</v>
      </c>
    </row>
    <row r="50" spans="1:2" ht="12.5" x14ac:dyDescent="0.25">
      <c r="A50" s="52" t="s">
        <v>9</v>
      </c>
      <c r="B50" s="28"/>
    </row>
    <row r="51" spans="1:2" ht="12.5" x14ac:dyDescent="0.25">
      <c r="A51" s="19" t="s">
        <v>10</v>
      </c>
    </row>
    <row r="52" spans="1:2" ht="12.5" x14ac:dyDescent="0.25">
      <c r="A52" s="19" t="s">
        <v>11</v>
      </c>
    </row>
    <row r="53" spans="1:2" ht="15.75" customHeight="1" x14ac:dyDescent="0.25">
      <c r="A53" s="28" t="s">
        <v>54</v>
      </c>
    </row>
  </sheetData>
  <mergeCells count="16">
    <mergeCell ref="A1:K1"/>
    <mergeCell ref="L1:L46"/>
    <mergeCell ref="M1:T1"/>
    <mergeCell ref="A2:K2"/>
    <mergeCell ref="M2:P2"/>
    <mergeCell ref="Q2:T2"/>
    <mergeCell ref="M3:T44"/>
    <mergeCell ref="M45:T46"/>
    <mergeCell ref="A36:E36"/>
    <mergeCell ref="F36:H46"/>
    <mergeCell ref="A37:E37"/>
    <mergeCell ref="J36:K37"/>
    <mergeCell ref="J43:K46"/>
    <mergeCell ref="I3:I4"/>
    <mergeCell ref="J3:J4"/>
    <mergeCell ref="K3:K4"/>
  </mergeCells>
  <dataValidations count="1">
    <dataValidation type="list" allowBlank="1" sqref="K5:K34" xr:uid="{00000000-0002-0000-0200-000000000000}">
      <formula1>$A$48:$A$52</formula1>
    </dataValidation>
  </dataValidations>
  <hyperlinks>
    <hyperlink ref="J36" r:id="rId1" xr:uid="{00000000-0004-0000-02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S53"/>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8" customWidth="1"/>
    <col min="10" max="10" width="13.36328125" customWidth="1"/>
  </cols>
  <sheetData>
    <row r="1" spans="1:19" ht="46" thickTop="1" thickBot="1" x14ac:dyDescent="0.95">
      <c r="A1" s="154" t="s">
        <v>26</v>
      </c>
      <c r="B1" s="102"/>
      <c r="C1" s="102"/>
      <c r="D1" s="102"/>
      <c r="E1" s="102"/>
      <c r="F1" s="102"/>
      <c r="G1" s="102"/>
      <c r="H1" s="102"/>
      <c r="I1" s="102"/>
      <c r="J1" s="103"/>
      <c r="K1" s="115"/>
      <c r="L1" s="155" t="s">
        <v>216</v>
      </c>
      <c r="M1" s="102"/>
      <c r="N1" s="102"/>
      <c r="O1" s="102"/>
      <c r="P1" s="102"/>
      <c r="Q1" s="102"/>
      <c r="R1" s="102"/>
      <c r="S1" s="103"/>
    </row>
    <row r="2" spans="1:19" ht="54.75" customHeight="1" thickTop="1" thickBot="1" x14ac:dyDescent="0.6">
      <c r="A2" s="104" t="s">
        <v>56</v>
      </c>
      <c r="B2" s="105"/>
      <c r="C2" s="105"/>
      <c r="D2" s="105"/>
      <c r="E2" s="105"/>
      <c r="F2" s="105"/>
      <c r="G2" s="105"/>
      <c r="H2" s="146"/>
      <c r="I2" s="146"/>
      <c r="J2" s="147"/>
      <c r="K2" s="115"/>
      <c r="L2" s="156" t="s">
        <v>217</v>
      </c>
      <c r="M2" s="138"/>
      <c r="N2" s="138"/>
      <c r="O2" s="139"/>
      <c r="P2" s="140"/>
      <c r="Q2" s="141"/>
      <c r="R2" s="141"/>
      <c r="S2" s="142"/>
    </row>
    <row r="3" spans="1:19" ht="65.5" thickTop="1" x14ac:dyDescent="0.25">
      <c r="A3" s="93" t="s">
        <v>43</v>
      </c>
      <c r="B3" s="57" t="s">
        <v>22</v>
      </c>
      <c r="C3" s="72" t="s">
        <v>164</v>
      </c>
      <c r="D3" s="58" t="s">
        <v>165</v>
      </c>
      <c r="E3" s="59" t="s">
        <v>166</v>
      </c>
      <c r="F3" s="64" t="s">
        <v>167</v>
      </c>
      <c r="G3" s="73" t="s">
        <v>168</v>
      </c>
      <c r="H3" s="158" t="s">
        <v>1</v>
      </c>
      <c r="I3" s="159" t="s">
        <v>163</v>
      </c>
      <c r="J3" s="160" t="s">
        <v>3</v>
      </c>
      <c r="K3" s="115"/>
      <c r="L3" s="143"/>
      <c r="M3" s="115"/>
      <c r="N3" s="115"/>
      <c r="O3" s="115"/>
      <c r="P3" s="115"/>
      <c r="Q3" s="115"/>
      <c r="R3" s="115"/>
      <c r="S3" s="106"/>
    </row>
    <row r="4" spans="1:19" s="75" customFormat="1" ht="13.5" thickBot="1" x14ac:dyDescent="0.3">
      <c r="A4" s="74"/>
      <c r="B4" s="89" t="s">
        <v>155</v>
      </c>
      <c r="C4" s="60" t="s">
        <v>82</v>
      </c>
      <c r="D4" s="68" t="s">
        <v>82</v>
      </c>
      <c r="E4" s="67" t="s">
        <v>83</v>
      </c>
      <c r="F4" s="69" t="s">
        <v>83</v>
      </c>
      <c r="G4" s="70" t="s">
        <v>82</v>
      </c>
      <c r="H4" s="124"/>
      <c r="I4" s="126"/>
      <c r="J4" s="161"/>
      <c r="K4" s="115"/>
      <c r="L4" s="143"/>
      <c r="M4" s="115"/>
      <c r="N4" s="115"/>
      <c r="O4" s="115"/>
      <c r="P4" s="115"/>
      <c r="Q4" s="115"/>
      <c r="R4" s="115"/>
      <c r="S4" s="106"/>
    </row>
    <row r="5" spans="1:19" ht="12.5" x14ac:dyDescent="0.25">
      <c r="A5" s="33"/>
      <c r="B5" s="35"/>
      <c r="C5" s="35">
        <v>0</v>
      </c>
      <c r="D5" s="35">
        <v>0</v>
      </c>
      <c r="E5" s="35">
        <v>0</v>
      </c>
      <c r="F5" s="35">
        <v>0</v>
      </c>
      <c r="G5" s="35">
        <v>0</v>
      </c>
      <c r="H5" s="36"/>
      <c r="I5" s="36">
        <f t="shared" ref="I5:I34" si="0">SUM(B5:G5)</f>
        <v>0</v>
      </c>
      <c r="J5" s="35" t="s">
        <v>4</v>
      </c>
      <c r="K5" s="115"/>
      <c r="L5" s="144"/>
      <c r="M5" s="115"/>
      <c r="N5" s="115"/>
      <c r="O5" s="115"/>
      <c r="P5" s="115"/>
      <c r="Q5" s="115"/>
      <c r="R5" s="115"/>
      <c r="S5" s="106"/>
    </row>
    <row r="6" spans="1:19" ht="12.5" x14ac:dyDescent="0.25">
      <c r="A6" s="1"/>
      <c r="B6" s="2"/>
      <c r="C6" s="2">
        <v>0</v>
      </c>
      <c r="D6" s="2">
        <v>0</v>
      </c>
      <c r="E6" s="2">
        <v>0</v>
      </c>
      <c r="F6" s="2">
        <v>0</v>
      </c>
      <c r="G6" s="2">
        <v>0</v>
      </c>
      <c r="H6" s="3"/>
      <c r="I6" s="3">
        <f t="shared" si="0"/>
        <v>0</v>
      </c>
      <c r="J6" s="2" t="s">
        <v>4</v>
      </c>
      <c r="K6" s="115"/>
      <c r="L6" s="144"/>
      <c r="M6" s="115"/>
      <c r="N6" s="115"/>
      <c r="O6" s="115"/>
      <c r="P6" s="115"/>
      <c r="Q6" s="115"/>
      <c r="R6" s="115"/>
      <c r="S6" s="106"/>
    </row>
    <row r="7" spans="1:19" ht="12.5" x14ac:dyDescent="0.25">
      <c r="A7" s="1"/>
      <c r="B7" s="2"/>
      <c r="C7" s="2">
        <v>0</v>
      </c>
      <c r="D7" s="2">
        <v>0</v>
      </c>
      <c r="E7" s="2">
        <v>0</v>
      </c>
      <c r="F7" s="2">
        <v>0</v>
      </c>
      <c r="G7" s="2">
        <v>0</v>
      </c>
      <c r="H7" s="3"/>
      <c r="I7" s="3">
        <f t="shared" si="0"/>
        <v>0</v>
      </c>
      <c r="J7" s="2" t="s">
        <v>4</v>
      </c>
      <c r="K7" s="115"/>
      <c r="L7" s="144"/>
      <c r="M7" s="115"/>
      <c r="N7" s="115"/>
      <c r="O7" s="115"/>
      <c r="P7" s="115"/>
      <c r="Q7" s="115"/>
      <c r="R7" s="115"/>
      <c r="S7" s="106"/>
    </row>
    <row r="8" spans="1:19" ht="12.5" x14ac:dyDescent="0.25">
      <c r="A8" s="1"/>
      <c r="B8" s="2"/>
      <c r="C8" s="2">
        <v>0</v>
      </c>
      <c r="D8" s="2">
        <v>0</v>
      </c>
      <c r="E8" s="2">
        <v>0</v>
      </c>
      <c r="F8" s="2">
        <v>0</v>
      </c>
      <c r="G8" s="2">
        <v>0</v>
      </c>
      <c r="H8" s="3"/>
      <c r="I8" s="3">
        <f t="shared" si="0"/>
        <v>0</v>
      </c>
      <c r="J8" s="2" t="s">
        <v>4</v>
      </c>
      <c r="K8" s="115"/>
      <c r="L8" s="144"/>
      <c r="M8" s="115"/>
      <c r="N8" s="115"/>
      <c r="O8" s="115"/>
      <c r="P8" s="115"/>
      <c r="Q8" s="115"/>
      <c r="R8" s="115"/>
      <c r="S8" s="106"/>
    </row>
    <row r="9" spans="1:19" ht="12.5" x14ac:dyDescent="0.25">
      <c r="A9" s="1"/>
      <c r="B9" s="2"/>
      <c r="C9" s="2">
        <v>0</v>
      </c>
      <c r="D9" s="2">
        <v>0</v>
      </c>
      <c r="E9" s="2">
        <v>0</v>
      </c>
      <c r="F9" s="2">
        <v>0</v>
      </c>
      <c r="G9" s="2">
        <v>0</v>
      </c>
      <c r="H9" s="3"/>
      <c r="I9" s="3">
        <f t="shared" si="0"/>
        <v>0</v>
      </c>
      <c r="J9" s="2" t="s">
        <v>4</v>
      </c>
      <c r="K9" s="115"/>
      <c r="L9" s="144"/>
      <c r="M9" s="115"/>
      <c r="N9" s="115"/>
      <c r="O9" s="115"/>
      <c r="P9" s="115"/>
      <c r="Q9" s="115"/>
      <c r="R9" s="115"/>
      <c r="S9" s="106"/>
    </row>
    <row r="10" spans="1:19" ht="12.5" x14ac:dyDescent="0.25">
      <c r="A10" s="1"/>
      <c r="B10" s="2"/>
      <c r="C10" s="2">
        <v>0</v>
      </c>
      <c r="D10" s="2">
        <v>0</v>
      </c>
      <c r="E10" s="2">
        <v>0</v>
      </c>
      <c r="F10" s="2">
        <v>0</v>
      </c>
      <c r="G10" s="2">
        <v>0</v>
      </c>
      <c r="H10" s="3"/>
      <c r="I10" s="3">
        <f t="shared" si="0"/>
        <v>0</v>
      </c>
      <c r="J10" s="2" t="s">
        <v>4</v>
      </c>
      <c r="K10" s="115"/>
      <c r="L10" s="144"/>
      <c r="M10" s="115"/>
      <c r="N10" s="115"/>
      <c r="O10" s="115"/>
      <c r="P10" s="115"/>
      <c r="Q10" s="115"/>
      <c r="R10" s="115"/>
      <c r="S10" s="106"/>
    </row>
    <row r="11" spans="1:19" ht="12.5" x14ac:dyDescent="0.25">
      <c r="A11" s="1"/>
      <c r="B11" s="2"/>
      <c r="C11" s="2">
        <v>0</v>
      </c>
      <c r="D11" s="2">
        <v>0</v>
      </c>
      <c r="E11" s="2">
        <v>0</v>
      </c>
      <c r="F11" s="2">
        <v>0</v>
      </c>
      <c r="G11" s="2">
        <v>0</v>
      </c>
      <c r="H11" s="3"/>
      <c r="I11" s="3">
        <f t="shared" si="0"/>
        <v>0</v>
      </c>
      <c r="J11" s="2" t="s">
        <v>4</v>
      </c>
      <c r="K11" s="115"/>
      <c r="L11" s="144"/>
      <c r="M11" s="115"/>
      <c r="N11" s="115"/>
      <c r="O11" s="115"/>
      <c r="P11" s="115"/>
      <c r="Q11" s="115"/>
      <c r="R11" s="115"/>
      <c r="S11" s="106"/>
    </row>
    <row r="12" spans="1:19" ht="12.5" x14ac:dyDescent="0.25">
      <c r="A12" s="1"/>
      <c r="B12" s="2"/>
      <c r="C12" s="2">
        <v>0</v>
      </c>
      <c r="D12" s="2">
        <v>0</v>
      </c>
      <c r="E12" s="2">
        <v>0</v>
      </c>
      <c r="F12" s="2">
        <v>0</v>
      </c>
      <c r="G12" s="2">
        <v>0</v>
      </c>
      <c r="H12" s="3"/>
      <c r="I12" s="3">
        <f t="shared" si="0"/>
        <v>0</v>
      </c>
      <c r="J12" s="2" t="s">
        <v>4</v>
      </c>
      <c r="K12" s="115"/>
      <c r="L12" s="144"/>
      <c r="M12" s="115"/>
      <c r="N12" s="115"/>
      <c r="O12" s="115"/>
      <c r="P12" s="115"/>
      <c r="Q12" s="115"/>
      <c r="R12" s="115"/>
      <c r="S12" s="106"/>
    </row>
    <row r="13" spans="1:19" ht="12.5" x14ac:dyDescent="0.25">
      <c r="A13" s="1"/>
      <c r="B13" s="2"/>
      <c r="C13" s="2">
        <v>0</v>
      </c>
      <c r="D13" s="2">
        <v>0</v>
      </c>
      <c r="E13" s="2">
        <v>0</v>
      </c>
      <c r="F13" s="2">
        <v>0</v>
      </c>
      <c r="G13" s="2">
        <v>0</v>
      </c>
      <c r="H13" s="3"/>
      <c r="I13" s="3">
        <f t="shared" si="0"/>
        <v>0</v>
      </c>
      <c r="J13" s="2" t="s">
        <v>4</v>
      </c>
      <c r="K13" s="115"/>
      <c r="L13" s="144"/>
      <c r="M13" s="115"/>
      <c r="N13" s="115"/>
      <c r="O13" s="115"/>
      <c r="P13" s="115"/>
      <c r="Q13" s="115"/>
      <c r="R13" s="115"/>
      <c r="S13" s="106"/>
    </row>
    <row r="14" spans="1:19" ht="12.5" x14ac:dyDescent="0.25">
      <c r="A14" s="1"/>
      <c r="B14" s="2"/>
      <c r="C14" s="2">
        <v>0</v>
      </c>
      <c r="D14" s="2">
        <v>0</v>
      </c>
      <c r="E14" s="2">
        <v>0</v>
      </c>
      <c r="F14" s="2">
        <v>0</v>
      </c>
      <c r="G14" s="2">
        <v>0</v>
      </c>
      <c r="H14" s="3"/>
      <c r="I14" s="3">
        <f t="shared" si="0"/>
        <v>0</v>
      </c>
      <c r="J14" s="2" t="s">
        <v>4</v>
      </c>
      <c r="K14" s="115"/>
      <c r="L14" s="144"/>
      <c r="M14" s="115"/>
      <c r="N14" s="115"/>
      <c r="O14" s="115"/>
      <c r="P14" s="115"/>
      <c r="Q14" s="115"/>
      <c r="R14" s="115"/>
      <c r="S14" s="106"/>
    </row>
    <row r="15" spans="1:19" ht="12.5" x14ac:dyDescent="0.25">
      <c r="A15" s="1"/>
      <c r="B15" s="2"/>
      <c r="C15" s="2">
        <v>0</v>
      </c>
      <c r="D15" s="2">
        <v>0</v>
      </c>
      <c r="E15" s="2">
        <v>0</v>
      </c>
      <c r="F15" s="2">
        <v>0</v>
      </c>
      <c r="G15" s="2">
        <v>0</v>
      </c>
      <c r="H15" s="3"/>
      <c r="I15" s="3">
        <f t="shared" si="0"/>
        <v>0</v>
      </c>
      <c r="J15" s="2" t="s">
        <v>4</v>
      </c>
      <c r="K15" s="115"/>
      <c r="L15" s="144"/>
      <c r="M15" s="115"/>
      <c r="N15" s="115"/>
      <c r="O15" s="115"/>
      <c r="P15" s="115"/>
      <c r="Q15" s="115"/>
      <c r="R15" s="115"/>
      <c r="S15" s="106"/>
    </row>
    <row r="16" spans="1:19" ht="12.5" x14ac:dyDescent="0.25">
      <c r="A16" s="1"/>
      <c r="B16" s="2"/>
      <c r="C16" s="2">
        <v>0</v>
      </c>
      <c r="D16" s="2">
        <v>0</v>
      </c>
      <c r="E16" s="2">
        <v>0</v>
      </c>
      <c r="F16" s="2">
        <v>0</v>
      </c>
      <c r="G16" s="2">
        <v>0</v>
      </c>
      <c r="H16" s="3"/>
      <c r="I16" s="3">
        <f t="shared" si="0"/>
        <v>0</v>
      </c>
      <c r="J16" s="2" t="s">
        <v>4</v>
      </c>
      <c r="K16" s="115"/>
      <c r="L16" s="144"/>
      <c r="M16" s="115"/>
      <c r="N16" s="115"/>
      <c r="O16" s="115"/>
      <c r="P16" s="115"/>
      <c r="Q16" s="115"/>
      <c r="R16" s="115"/>
      <c r="S16" s="106"/>
    </row>
    <row r="17" spans="1:19" ht="12.5" x14ac:dyDescent="0.25">
      <c r="A17" s="1"/>
      <c r="B17" s="2"/>
      <c r="C17" s="2">
        <v>0</v>
      </c>
      <c r="D17" s="2">
        <v>0</v>
      </c>
      <c r="E17" s="2">
        <v>0</v>
      </c>
      <c r="F17" s="2">
        <v>0</v>
      </c>
      <c r="G17" s="2">
        <v>0</v>
      </c>
      <c r="H17" s="3"/>
      <c r="I17" s="3">
        <f t="shared" si="0"/>
        <v>0</v>
      </c>
      <c r="J17" s="2" t="s">
        <v>4</v>
      </c>
      <c r="K17" s="115"/>
      <c r="L17" s="144"/>
      <c r="M17" s="115"/>
      <c r="N17" s="115"/>
      <c r="O17" s="115"/>
      <c r="P17" s="115"/>
      <c r="Q17" s="115"/>
      <c r="R17" s="115"/>
      <c r="S17" s="106"/>
    </row>
    <row r="18" spans="1:19" ht="12.5" x14ac:dyDescent="0.25">
      <c r="A18" s="1"/>
      <c r="B18" s="2"/>
      <c r="C18" s="2">
        <v>0</v>
      </c>
      <c r="D18" s="2">
        <v>0</v>
      </c>
      <c r="E18" s="2">
        <v>0</v>
      </c>
      <c r="F18" s="2">
        <v>0</v>
      </c>
      <c r="G18" s="2">
        <v>0</v>
      </c>
      <c r="H18" s="3"/>
      <c r="I18" s="3">
        <f t="shared" si="0"/>
        <v>0</v>
      </c>
      <c r="J18" s="2" t="s">
        <v>4</v>
      </c>
      <c r="K18" s="115"/>
      <c r="L18" s="144"/>
      <c r="M18" s="115"/>
      <c r="N18" s="115"/>
      <c r="O18" s="115"/>
      <c r="P18" s="115"/>
      <c r="Q18" s="115"/>
      <c r="R18" s="115"/>
      <c r="S18" s="106"/>
    </row>
    <row r="19" spans="1:19" ht="12.5" x14ac:dyDescent="0.25">
      <c r="A19" s="1"/>
      <c r="B19" s="2"/>
      <c r="C19" s="2">
        <v>0</v>
      </c>
      <c r="D19" s="2">
        <v>0</v>
      </c>
      <c r="E19" s="2">
        <v>0</v>
      </c>
      <c r="F19" s="2">
        <v>0</v>
      </c>
      <c r="G19" s="2">
        <v>0</v>
      </c>
      <c r="H19" s="3"/>
      <c r="I19" s="3">
        <f t="shared" si="0"/>
        <v>0</v>
      </c>
      <c r="J19" s="2" t="s">
        <v>4</v>
      </c>
      <c r="K19" s="115"/>
      <c r="L19" s="144"/>
      <c r="M19" s="115"/>
      <c r="N19" s="115"/>
      <c r="O19" s="115"/>
      <c r="P19" s="115"/>
      <c r="Q19" s="115"/>
      <c r="R19" s="115"/>
      <c r="S19" s="106"/>
    </row>
    <row r="20" spans="1:19" ht="12.5" x14ac:dyDescent="0.25">
      <c r="A20" s="1"/>
      <c r="B20" s="2"/>
      <c r="C20" s="2">
        <v>0</v>
      </c>
      <c r="D20" s="2">
        <v>0</v>
      </c>
      <c r="E20" s="2">
        <v>0</v>
      </c>
      <c r="F20" s="2">
        <v>0</v>
      </c>
      <c r="G20" s="2">
        <v>0</v>
      </c>
      <c r="H20" s="3"/>
      <c r="I20" s="3">
        <f t="shared" si="0"/>
        <v>0</v>
      </c>
      <c r="J20" s="2" t="s">
        <v>4</v>
      </c>
      <c r="K20" s="115"/>
      <c r="L20" s="144"/>
      <c r="M20" s="115"/>
      <c r="N20" s="115"/>
      <c r="O20" s="115"/>
      <c r="P20" s="115"/>
      <c r="Q20" s="115"/>
      <c r="R20" s="115"/>
      <c r="S20" s="106"/>
    </row>
    <row r="21" spans="1:19" ht="12.5" x14ac:dyDescent="0.25">
      <c r="A21" s="1"/>
      <c r="B21" s="2"/>
      <c r="C21" s="2">
        <v>0</v>
      </c>
      <c r="D21" s="2">
        <v>0</v>
      </c>
      <c r="E21" s="2">
        <v>0</v>
      </c>
      <c r="F21" s="2">
        <v>0</v>
      </c>
      <c r="G21" s="2">
        <v>0</v>
      </c>
      <c r="H21" s="3"/>
      <c r="I21" s="3">
        <f t="shared" si="0"/>
        <v>0</v>
      </c>
      <c r="J21" s="2" t="s">
        <v>4</v>
      </c>
      <c r="K21" s="115"/>
      <c r="L21" s="144"/>
      <c r="M21" s="115"/>
      <c r="N21" s="115"/>
      <c r="O21" s="115"/>
      <c r="P21" s="115"/>
      <c r="Q21" s="115"/>
      <c r="R21" s="115"/>
      <c r="S21" s="106"/>
    </row>
    <row r="22" spans="1:19" ht="12.5" x14ac:dyDescent="0.25">
      <c r="A22" s="1"/>
      <c r="B22" s="2"/>
      <c r="C22" s="2">
        <v>0</v>
      </c>
      <c r="D22" s="2">
        <v>0</v>
      </c>
      <c r="E22" s="2">
        <v>0</v>
      </c>
      <c r="F22" s="2">
        <v>0</v>
      </c>
      <c r="G22" s="2">
        <v>0</v>
      </c>
      <c r="H22" s="3"/>
      <c r="I22" s="3">
        <f t="shared" si="0"/>
        <v>0</v>
      </c>
      <c r="J22" s="2" t="s">
        <v>4</v>
      </c>
      <c r="K22" s="115"/>
      <c r="L22" s="144"/>
      <c r="M22" s="115"/>
      <c r="N22" s="115"/>
      <c r="O22" s="115"/>
      <c r="P22" s="115"/>
      <c r="Q22" s="115"/>
      <c r="R22" s="115"/>
      <c r="S22" s="106"/>
    </row>
    <row r="23" spans="1:19" ht="12.5" x14ac:dyDescent="0.25">
      <c r="A23" s="1"/>
      <c r="B23" s="2"/>
      <c r="C23" s="2">
        <v>0</v>
      </c>
      <c r="D23" s="2">
        <v>0</v>
      </c>
      <c r="E23" s="2">
        <v>0</v>
      </c>
      <c r="F23" s="2">
        <v>0</v>
      </c>
      <c r="G23" s="2">
        <v>0</v>
      </c>
      <c r="H23" s="3"/>
      <c r="I23" s="3">
        <f t="shared" si="0"/>
        <v>0</v>
      </c>
      <c r="J23" s="2" t="s">
        <v>4</v>
      </c>
      <c r="K23" s="115"/>
      <c r="L23" s="144"/>
      <c r="M23" s="115"/>
      <c r="N23" s="115"/>
      <c r="O23" s="115"/>
      <c r="P23" s="115"/>
      <c r="Q23" s="115"/>
      <c r="R23" s="115"/>
      <c r="S23" s="106"/>
    </row>
    <row r="24" spans="1:19" ht="12.5" x14ac:dyDescent="0.25">
      <c r="A24" s="1"/>
      <c r="B24" s="2"/>
      <c r="C24" s="2">
        <v>0</v>
      </c>
      <c r="D24" s="2">
        <v>0</v>
      </c>
      <c r="E24" s="2">
        <v>0</v>
      </c>
      <c r="F24" s="2">
        <v>0</v>
      </c>
      <c r="G24" s="2">
        <v>0</v>
      </c>
      <c r="H24" s="3"/>
      <c r="I24" s="3">
        <f t="shared" si="0"/>
        <v>0</v>
      </c>
      <c r="J24" s="2" t="s">
        <v>4</v>
      </c>
      <c r="K24" s="115"/>
      <c r="L24" s="144"/>
      <c r="M24" s="115"/>
      <c r="N24" s="115"/>
      <c r="O24" s="115"/>
      <c r="P24" s="115"/>
      <c r="Q24" s="115"/>
      <c r="R24" s="115"/>
      <c r="S24" s="106"/>
    </row>
    <row r="25" spans="1:19" ht="12.5" x14ac:dyDescent="0.25">
      <c r="A25" s="1"/>
      <c r="B25" s="2"/>
      <c r="C25" s="2">
        <v>0</v>
      </c>
      <c r="D25" s="2">
        <v>0</v>
      </c>
      <c r="E25" s="2">
        <v>0</v>
      </c>
      <c r="F25" s="2">
        <v>0</v>
      </c>
      <c r="G25" s="2">
        <v>0</v>
      </c>
      <c r="H25" s="3"/>
      <c r="I25" s="3">
        <f t="shared" si="0"/>
        <v>0</v>
      </c>
      <c r="J25" s="2" t="s">
        <v>4</v>
      </c>
      <c r="K25" s="115"/>
      <c r="L25" s="144"/>
      <c r="M25" s="115"/>
      <c r="N25" s="115"/>
      <c r="O25" s="115"/>
      <c r="P25" s="115"/>
      <c r="Q25" s="115"/>
      <c r="R25" s="115"/>
      <c r="S25" s="106"/>
    </row>
    <row r="26" spans="1:19" ht="12.5" x14ac:dyDescent="0.25">
      <c r="A26" s="1"/>
      <c r="B26" s="2"/>
      <c r="C26" s="2">
        <v>0</v>
      </c>
      <c r="D26" s="2">
        <v>0</v>
      </c>
      <c r="E26" s="2">
        <v>0</v>
      </c>
      <c r="F26" s="2">
        <v>0</v>
      </c>
      <c r="G26" s="2">
        <v>0</v>
      </c>
      <c r="H26" s="3"/>
      <c r="I26" s="3">
        <f t="shared" si="0"/>
        <v>0</v>
      </c>
      <c r="J26" s="2" t="s">
        <v>4</v>
      </c>
      <c r="K26" s="115"/>
      <c r="L26" s="144"/>
      <c r="M26" s="115"/>
      <c r="N26" s="115"/>
      <c r="O26" s="115"/>
      <c r="P26" s="115"/>
      <c r="Q26" s="115"/>
      <c r="R26" s="115"/>
      <c r="S26" s="106"/>
    </row>
    <row r="27" spans="1:19" ht="12.5" x14ac:dyDescent="0.25">
      <c r="A27" s="1"/>
      <c r="B27" s="2"/>
      <c r="C27" s="2">
        <v>0</v>
      </c>
      <c r="D27" s="2">
        <v>0</v>
      </c>
      <c r="E27" s="2">
        <v>0</v>
      </c>
      <c r="F27" s="2">
        <v>0</v>
      </c>
      <c r="G27" s="2">
        <v>0</v>
      </c>
      <c r="H27" s="3"/>
      <c r="I27" s="3">
        <f t="shared" si="0"/>
        <v>0</v>
      </c>
      <c r="J27" s="2" t="s">
        <v>4</v>
      </c>
      <c r="K27" s="115"/>
      <c r="L27" s="144"/>
      <c r="M27" s="115"/>
      <c r="N27" s="115"/>
      <c r="O27" s="115"/>
      <c r="P27" s="115"/>
      <c r="Q27" s="115"/>
      <c r="R27" s="115"/>
      <c r="S27" s="106"/>
    </row>
    <row r="28" spans="1:19" ht="12.5" x14ac:dyDescent="0.25">
      <c r="A28" s="1"/>
      <c r="B28" s="2"/>
      <c r="C28" s="2">
        <v>0</v>
      </c>
      <c r="D28" s="2">
        <v>0</v>
      </c>
      <c r="E28" s="2">
        <v>0</v>
      </c>
      <c r="F28" s="2">
        <v>0</v>
      </c>
      <c r="G28" s="2">
        <v>0</v>
      </c>
      <c r="H28" s="3"/>
      <c r="I28" s="3">
        <f t="shared" si="0"/>
        <v>0</v>
      </c>
      <c r="J28" s="2" t="s">
        <v>4</v>
      </c>
      <c r="K28" s="115"/>
      <c r="L28" s="144"/>
      <c r="M28" s="115"/>
      <c r="N28" s="115"/>
      <c r="O28" s="115"/>
      <c r="P28" s="115"/>
      <c r="Q28" s="115"/>
      <c r="R28" s="115"/>
      <c r="S28" s="106"/>
    </row>
    <row r="29" spans="1:19" ht="12.5" x14ac:dyDescent="0.25">
      <c r="A29" s="1"/>
      <c r="B29" s="2"/>
      <c r="C29" s="2">
        <v>0</v>
      </c>
      <c r="D29" s="2">
        <v>0</v>
      </c>
      <c r="E29" s="2">
        <v>0</v>
      </c>
      <c r="F29" s="2">
        <v>0</v>
      </c>
      <c r="G29" s="2">
        <v>0</v>
      </c>
      <c r="H29" s="3"/>
      <c r="I29" s="3">
        <f t="shared" si="0"/>
        <v>0</v>
      </c>
      <c r="J29" s="2" t="s">
        <v>4</v>
      </c>
      <c r="K29" s="115"/>
      <c r="L29" s="144"/>
      <c r="M29" s="115"/>
      <c r="N29" s="115"/>
      <c r="O29" s="115"/>
      <c r="P29" s="115"/>
      <c r="Q29" s="115"/>
      <c r="R29" s="115"/>
      <c r="S29" s="106"/>
    </row>
    <row r="30" spans="1:19" ht="12.5" x14ac:dyDescent="0.25">
      <c r="A30" s="1"/>
      <c r="B30" s="2"/>
      <c r="C30" s="2">
        <v>0</v>
      </c>
      <c r="D30" s="2">
        <v>0</v>
      </c>
      <c r="E30" s="2">
        <v>0</v>
      </c>
      <c r="F30" s="2">
        <v>0</v>
      </c>
      <c r="G30" s="2">
        <v>0</v>
      </c>
      <c r="H30" s="3"/>
      <c r="I30" s="3">
        <f t="shared" si="0"/>
        <v>0</v>
      </c>
      <c r="J30" s="2" t="s">
        <v>4</v>
      </c>
      <c r="K30" s="115"/>
      <c r="L30" s="144"/>
      <c r="M30" s="115"/>
      <c r="N30" s="115"/>
      <c r="O30" s="115"/>
      <c r="P30" s="115"/>
      <c r="Q30" s="115"/>
      <c r="R30" s="115"/>
      <c r="S30" s="106"/>
    </row>
    <row r="31" spans="1:19" ht="12.5" x14ac:dyDescent="0.25">
      <c r="A31" s="1"/>
      <c r="B31" s="2"/>
      <c r="C31" s="2">
        <v>0</v>
      </c>
      <c r="D31" s="2">
        <v>0</v>
      </c>
      <c r="E31" s="2">
        <v>0</v>
      </c>
      <c r="F31" s="2">
        <v>0</v>
      </c>
      <c r="G31" s="2">
        <v>0</v>
      </c>
      <c r="H31" s="3"/>
      <c r="I31" s="3">
        <f t="shared" si="0"/>
        <v>0</v>
      </c>
      <c r="J31" s="2" t="s">
        <v>4</v>
      </c>
      <c r="K31" s="115"/>
      <c r="L31" s="144"/>
      <c r="M31" s="115"/>
      <c r="N31" s="115"/>
      <c r="O31" s="115"/>
      <c r="P31" s="115"/>
      <c r="Q31" s="115"/>
      <c r="R31" s="115"/>
      <c r="S31" s="106"/>
    </row>
    <row r="32" spans="1:19" ht="12.5" x14ac:dyDescent="0.25">
      <c r="A32" s="1"/>
      <c r="B32" s="2"/>
      <c r="C32" s="2">
        <v>0</v>
      </c>
      <c r="D32" s="2">
        <v>0</v>
      </c>
      <c r="E32" s="2">
        <v>0</v>
      </c>
      <c r="F32" s="2">
        <v>0</v>
      </c>
      <c r="G32" s="2">
        <v>0</v>
      </c>
      <c r="H32" s="3"/>
      <c r="I32" s="3">
        <f t="shared" si="0"/>
        <v>0</v>
      </c>
      <c r="J32" s="2" t="s">
        <v>4</v>
      </c>
      <c r="K32" s="115"/>
      <c r="L32" s="144"/>
      <c r="M32" s="115"/>
      <c r="N32" s="115"/>
      <c r="O32" s="115"/>
      <c r="P32" s="115"/>
      <c r="Q32" s="115"/>
      <c r="R32" s="115"/>
      <c r="S32" s="106"/>
    </row>
    <row r="33" spans="1:19" ht="12.5" x14ac:dyDescent="0.25">
      <c r="A33" s="1"/>
      <c r="B33" s="2"/>
      <c r="C33" s="2">
        <v>0</v>
      </c>
      <c r="D33" s="2">
        <v>0</v>
      </c>
      <c r="E33" s="2">
        <v>0</v>
      </c>
      <c r="F33" s="2">
        <v>0</v>
      </c>
      <c r="G33" s="2">
        <v>0</v>
      </c>
      <c r="H33" s="3"/>
      <c r="I33" s="3">
        <f t="shared" si="0"/>
        <v>0</v>
      </c>
      <c r="J33" s="2" t="s">
        <v>4</v>
      </c>
      <c r="K33" s="115"/>
      <c r="L33" s="144"/>
      <c r="M33" s="115"/>
      <c r="N33" s="115"/>
      <c r="O33" s="115"/>
      <c r="P33" s="115"/>
      <c r="Q33" s="115"/>
      <c r="R33" s="115"/>
      <c r="S33" s="106"/>
    </row>
    <row r="34" spans="1:19" ht="12.5" x14ac:dyDescent="0.25">
      <c r="A34" s="4"/>
      <c r="B34" s="5"/>
      <c r="C34" s="5">
        <v>0</v>
      </c>
      <c r="D34" s="5">
        <v>0</v>
      </c>
      <c r="E34" s="5">
        <v>0</v>
      </c>
      <c r="F34" s="5">
        <v>0</v>
      </c>
      <c r="G34" s="5">
        <v>0</v>
      </c>
      <c r="H34" s="6"/>
      <c r="I34" s="3">
        <f t="shared" si="0"/>
        <v>0</v>
      </c>
      <c r="J34" s="5" t="s">
        <v>4</v>
      </c>
      <c r="K34" s="115"/>
      <c r="L34" s="144"/>
      <c r="M34" s="115"/>
      <c r="N34" s="115"/>
      <c r="O34" s="115"/>
      <c r="P34" s="115"/>
      <c r="Q34" s="115"/>
      <c r="R34" s="115"/>
      <c r="S34" s="106"/>
    </row>
    <row r="35" spans="1:19" ht="12.5" x14ac:dyDescent="0.25">
      <c r="A35" s="7" t="s">
        <v>5</v>
      </c>
      <c r="B35" s="8"/>
      <c r="C35" s="8">
        <f t="shared" ref="C35:G35" si="1">SUM(C5:C34)</f>
        <v>0</v>
      </c>
      <c r="D35" s="8">
        <f t="shared" si="1"/>
        <v>0</v>
      </c>
      <c r="E35" s="8">
        <f t="shared" si="1"/>
        <v>0</v>
      </c>
      <c r="F35" s="8">
        <f t="shared" si="1"/>
        <v>0</v>
      </c>
      <c r="G35" s="8">
        <f t="shared" si="1"/>
        <v>0</v>
      </c>
      <c r="H35" s="8"/>
      <c r="I35" s="8"/>
      <c r="J35" s="9"/>
      <c r="K35" s="115"/>
      <c r="L35" s="144"/>
      <c r="M35" s="115"/>
      <c r="N35" s="115"/>
      <c r="O35" s="115"/>
      <c r="P35" s="115"/>
      <c r="Q35" s="115"/>
      <c r="R35" s="115"/>
      <c r="S35" s="106"/>
    </row>
    <row r="36" spans="1:19" ht="15.5" x14ac:dyDescent="0.35">
      <c r="A36" s="157" t="s">
        <v>215</v>
      </c>
      <c r="B36" s="148"/>
      <c r="C36" s="148"/>
      <c r="D36" s="148"/>
      <c r="E36" s="149"/>
      <c r="F36" s="115"/>
      <c r="G36" s="115"/>
      <c r="I36" s="136" t="s">
        <v>6</v>
      </c>
      <c r="J36" s="115"/>
      <c r="K36" s="115"/>
      <c r="L36" s="144"/>
      <c r="M36" s="115"/>
      <c r="N36" s="115"/>
      <c r="O36" s="115"/>
      <c r="P36" s="115"/>
      <c r="Q36" s="115"/>
      <c r="R36" s="115"/>
      <c r="S36" s="106"/>
    </row>
    <row r="37" spans="1:19" ht="13" x14ac:dyDescent="0.3">
      <c r="A37" s="150"/>
      <c r="B37" s="151"/>
      <c r="C37" s="151"/>
      <c r="D37" s="151"/>
      <c r="E37" s="152"/>
      <c r="F37" s="115"/>
      <c r="G37" s="115"/>
      <c r="I37" s="115"/>
      <c r="J37" s="115"/>
      <c r="K37" s="115"/>
      <c r="L37" s="144"/>
      <c r="M37" s="115"/>
      <c r="N37" s="115"/>
      <c r="O37" s="115"/>
      <c r="P37" s="115"/>
      <c r="Q37" s="115"/>
      <c r="R37" s="115"/>
      <c r="S37" s="106"/>
    </row>
    <row r="38" spans="1:19" ht="13" x14ac:dyDescent="0.3">
      <c r="A38" s="10" t="s">
        <v>7</v>
      </c>
      <c r="B38" s="11" t="s">
        <v>8</v>
      </c>
      <c r="C38" s="11" t="s">
        <v>9</v>
      </c>
      <c r="D38" s="11" t="s">
        <v>10</v>
      </c>
      <c r="E38" s="12" t="s">
        <v>11</v>
      </c>
      <c r="F38" s="115"/>
      <c r="G38" s="115"/>
      <c r="I38" s="13" t="s">
        <v>12</v>
      </c>
      <c r="J38" s="14"/>
      <c r="K38" s="115"/>
      <c r="L38" s="144"/>
      <c r="M38" s="115"/>
      <c r="N38" s="115"/>
      <c r="O38" s="115"/>
      <c r="P38" s="115"/>
      <c r="Q38" s="115"/>
      <c r="R38" s="115"/>
      <c r="S38" s="106"/>
    </row>
    <row r="39" spans="1:19" ht="12.5" x14ac:dyDescent="0.25">
      <c r="A39" s="38" t="s">
        <v>46</v>
      </c>
      <c r="B39" s="15" t="s">
        <v>24</v>
      </c>
      <c r="C39" s="15">
        <v>2</v>
      </c>
      <c r="D39" s="15">
        <v>3</v>
      </c>
      <c r="E39" s="16" t="s">
        <v>14</v>
      </c>
      <c r="F39" s="115"/>
      <c r="G39" s="115"/>
      <c r="I39" s="17" t="s">
        <v>15</v>
      </c>
      <c r="J39" s="18">
        <f>COUNTIF(J$5:J$34, "Beginning")</f>
        <v>0</v>
      </c>
      <c r="K39" s="115"/>
      <c r="L39" s="144"/>
      <c r="M39" s="115"/>
      <c r="N39" s="115"/>
      <c r="O39" s="115"/>
      <c r="P39" s="115"/>
      <c r="Q39" s="115"/>
      <c r="R39" s="115"/>
      <c r="S39" s="106"/>
    </row>
    <row r="40" spans="1:19" ht="12.5" x14ac:dyDescent="0.25">
      <c r="A40" s="38" t="s">
        <v>47</v>
      </c>
      <c r="B40" s="15" t="s">
        <v>24</v>
      </c>
      <c r="C40" s="15">
        <v>2</v>
      </c>
      <c r="D40" s="15">
        <v>3</v>
      </c>
      <c r="E40" s="16" t="s">
        <v>14</v>
      </c>
      <c r="F40" s="115"/>
      <c r="G40" s="115"/>
      <c r="I40" s="17" t="s">
        <v>9</v>
      </c>
      <c r="J40" s="18">
        <f>COUNTIF(J$5:J$34, "Progressing")</f>
        <v>0</v>
      </c>
      <c r="K40" s="115"/>
      <c r="L40" s="144"/>
      <c r="M40" s="115"/>
      <c r="N40" s="115"/>
      <c r="O40" s="115"/>
      <c r="P40" s="115"/>
      <c r="Q40" s="115"/>
      <c r="R40" s="115"/>
      <c r="S40" s="106"/>
    </row>
    <row r="41" spans="1:19" ht="12.5" x14ac:dyDescent="0.25">
      <c r="A41" s="38" t="s">
        <v>48</v>
      </c>
      <c r="B41" s="15" t="s">
        <v>13</v>
      </c>
      <c r="C41" s="15">
        <v>3</v>
      </c>
      <c r="D41" s="15">
        <v>4</v>
      </c>
      <c r="E41" s="16" t="s">
        <v>17</v>
      </c>
      <c r="F41" s="115"/>
      <c r="G41" s="115"/>
      <c r="I41" s="17" t="s">
        <v>20</v>
      </c>
      <c r="J41" s="18">
        <f>COUNTIF(J$5:J$34, "Achieving")</f>
        <v>0</v>
      </c>
      <c r="K41" s="115"/>
      <c r="L41" s="144"/>
      <c r="M41" s="115"/>
      <c r="N41" s="115"/>
      <c r="O41" s="115"/>
      <c r="P41" s="115"/>
      <c r="Q41" s="115"/>
      <c r="R41" s="115"/>
      <c r="S41" s="106"/>
    </row>
    <row r="42" spans="1:19" ht="12.5" x14ac:dyDescent="0.25">
      <c r="A42" s="38" t="s">
        <v>49</v>
      </c>
      <c r="B42" s="15" t="s">
        <v>16</v>
      </c>
      <c r="C42" s="15">
        <v>3</v>
      </c>
      <c r="D42" s="15">
        <v>4</v>
      </c>
      <c r="E42" s="16">
        <v>5</v>
      </c>
      <c r="F42" s="115"/>
      <c r="G42" s="115"/>
      <c r="I42" s="17" t="s">
        <v>11</v>
      </c>
      <c r="J42" s="18">
        <f>COUNTIF(J$5:J$34, "Excelling")</f>
        <v>0</v>
      </c>
      <c r="K42" s="115"/>
      <c r="L42" s="144"/>
      <c r="M42" s="115"/>
      <c r="N42" s="115"/>
      <c r="O42" s="115"/>
      <c r="P42" s="115"/>
      <c r="Q42" s="115"/>
      <c r="R42" s="115"/>
      <c r="S42" s="106"/>
    </row>
    <row r="43" spans="1:19" ht="12.5" x14ac:dyDescent="0.25">
      <c r="A43" s="39" t="s">
        <v>50</v>
      </c>
      <c r="B43" s="15" t="s">
        <v>16</v>
      </c>
      <c r="C43" s="15">
        <v>3</v>
      </c>
      <c r="D43" s="15">
        <v>4</v>
      </c>
      <c r="E43" s="16">
        <v>5</v>
      </c>
      <c r="F43" s="115"/>
      <c r="G43" s="115"/>
      <c r="I43" s="115"/>
      <c r="J43" s="115"/>
      <c r="K43" s="115"/>
      <c r="L43" s="144"/>
      <c r="M43" s="115"/>
      <c r="N43" s="115"/>
      <c r="O43" s="115"/>
      <c r="P43" s="115"/>
      <c r="Q43" s="115"/>
      <c r="R43" s="115"/>
      <c r="S43" s="106"/>
    </row>
    <row r="44" spans="1:19" ht="12.5" x14ac:dyDescent="0.25">
      <c r="A44" s="38" t="s">
        <v>51</v>
      </c>
      <c r="B44" s="15" t="s">
        <v>18</v>
      </c>
      <c r="C44" s="15">
        <v>4</v>
      </c>
      <c r="D44" s="15">
        <v>5</v>
      </c>
      <c r="E44" s="16"/>
      <c r="F44" s="115"/>
      <c r="G44" s="115"/>
      <c r="I44" s="115"/>
      <c r="J44" s="115"/>
      <c r="K44" s="115"/>
      <c r="L44" s="145"/>
      <c r="M44" s="146"/>
      <c r="N44" s="146"/>
      <c r="O44" s="146"/>
      <c r="P44" s="146"/>
      <c r="Q44" s="146"/>
      <c r="R44" s="146"/>
      <c r="S44" s="147"/>
    </row>
    <row r="45" spans="1:19" ht="13" thickTop="1" x14ac:dyDescent="0.25">
      <c r="A45" s="38" t="s">
        <v>52</v>
      </c>
      <c r="B45" s="15" t="s">
        <v>18</v>
      </c>
      <c r="C45" s="15">
        <v>4</v>
      </c>
      <c r="D45" s="15">
        <v>5</v>
      </c>
      <c r="E45" s="16"/>
      <c r="F45" s="115"/>
      <c r="G45" s="115"/>
      <c r="I45" s="115"/>
      <c r="J45" s="115"/>
      <c r="K45" s="115"/>
      <c r="L45" s="115"/>
      <c r="M45" s="115"/>
      <c r="N45" s="115"/>
      <c r="O45" s="115"/>
      <c r="P45" s="115"/>
      <c r="Q45" s="115"/>
      <c r="R45" s="115"/>
      <c r="S45" s="115"/>
    </row>
    <row r="46" spans="1:19" ht="13" thickBot="1" x14ac:dyDescent="0.3">
      <c r="A46" s="41" t="s">
        <v>53</v>
      </c>
      <c r="B46" s="42" t="s">
        <v>18</v>
      </c>
      <c r="C46" s="42">
        <v>4</v>
      </c>
      <c r="D46" s="42">
        <v>5</v>
      </c>
      <c r="E46" s="43"/>
      <c r="F46" s="115"/>
      <c r="G46" s="115"/>
      <c r="I46" s="115"/>
      <c r="J46" s="115"/>
      <c r="K46" s="115"/>
      <c r="L46" s="115"/>
      <c r="M46" s="115"/>
      <c r="N46" s="115"/>
      <c r="O46" s="115"/>
      <c r="P46" s="115"/>
      <c r="Q46" s="115"/>
      <c r="R46" s="115"/>
      <c r="S46" s="115"/>
    </row>
    <row r="48" spans="1:19"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6">
    <mergeCell ref="A1:J1"/>
    <mergeCell ref="K1:K46"/>
    <mergeCell ref="L1:S1"/>
    <mergeCell ref="A2:J2"/>
    <mergeCell ref="L2:O2"/>
    <mergeCell ref="P2:S2"/>
    <mergeCell ref="L3:S44"/>
    <mergeCell ref="L45:S46"/>
    <mergeCell ref="A36:E36"/>
    <mergeCell ref="F36:G46"/>
    <mergeCell ref="A37:E37"/>
    <mergeCell ref="I36:J37"/>
    <mergeCell ref="I43:J46"/>
    <mergeCell ref="H3:H4"/>
    <mergeCell ref="I3:I4"/>
    <mergeCell ref="J3:J4"/>
  </mergeCells>
  <dataValidations count="1">
    <dataValidation type="list" allowBlank="1" sqref="J5:J34" xr:uid="{00000000-0002-0000-0400-000000000000}">
      <formula1>$A$48:$A$52</formula1>
    </dataValidation>
  </dataValidations>
  <hyperlinks>
    <hyperlink ref="I36" r:id="rId1" xr:uid="{00000000-0004-0000-04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S53"/>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8" customWidth="1"/>
    <col min="10" max="10" width="13.36328125" customWidth="1"/>
    <col min="19" max="19" width="13.81640625" customWidth="1"/>
  </cols>
  <sheetData>
    <row r="1" spans="1:19" ht="46" thickTop="1" thickBot="1" x14ac:dyDescent="0.95">
      <c r="A1" s="129" t="s">
        <v>57</v>
      </c>
      <c r="B1" s="102"/>
      <c r="C1" s="102"/>
      <c r="D1" s="102"/>
      <c r="E1" s="102"/>
      <c r="F1" s="102"/>
      <c r="G1" s="102"/>
      <c r="H1" s="102"/>
      <c r="I1" s="102"/>
      <c r="J1" s="103"/>
      <c r="K1" s="115"/>
      <c r="L1" s="155" t="s">
        <v>216</v>
      </c>
      <c r="M1" s="102"/>
      <c r="N1" s="102"/>
      <c r="O1" s="102"/>
      <c r="P1" s="102"/>
      <c r="Q1" s="102"/>
      <c r="R1" s="102"/>
      <c r="S1" s="103"/>
    </row>
    <row r="2" spans="1:19" ht="54.75" customHeight="1" thickTop="1" thickBot="1" x14ac:dyDescent="0.6">
      <c r="A2" s="104" t="s">
        <v>58</v>
      </c>
      <c r="B2" s="105"/>
      <c r="C2" s="105"/>
      <c r="D2" s="105"/>
      <c r="E2" s="105"/>
      <c r="F2" s="105"/>
      <c r="G2" s="105"/>
      <c r="H2" s="105"/>
      <c r="I2" s="105"/>
      <c r="J2" s="106"/>
      <c r="K2" s="115"/>
      <c r="L2" s="156" t="s">
        <v>217</v>
      </c>
      <c r="M2" s="138"/>
      <c r="N2" s="138"/>
      <c r="O2" s="139"/>
      <c r="P2" s="140"/>
      <c r="Q2" s="141"/>
      <c r="R2" s="141"/>
      <c r="S2" s="142"/>
    </row>
    <row r="3" spans="1:19" ht="39.5" thickTop="1" x14ac:dyDescent="0.25">
      <c r="A3" s="121" t="s">
        <v>43</v>
      </c>
      <c r="B3" s="57" t="s">
        <v>22</v>
      </c>
      <c r="C3" s="72" t="s">
        <v>169</v>
      </c>
      <c r="D3" s="72" t="s">
        <v>170</v>
      </c>
      <c r="E3" s="64" t="s">
        <v>171</v>
      </c>
      <c r="F3" s="64" t="s">
        <v>172</v>
      </c>
      <c r="G3" s="64" t="s">
        <v>173</v>
      </c>
      <c r="H3" s="162" t="s">
        <v>1</v>
      </c>
      <c r="I3" s="164" t="s">
        <v>163</v>
      </c>
      <c r="J3" s="166" t="s">
        <v>3</v>
      </c>
      <c r="K3" s="115"/>
      <c r="L3" s="143"/>
      <c r="M3" s="115"/>
      <c r="N3" s="115"/>
      <c r="O3" s="115"/>
      <c r="P3" s="115"/>
      <c r="Q3" s="115"/>
      <c r="R3" s="115"/>
      <c r="S3" s="106"/>
    </row>
    <row r="4" spans="1:19" s="75" customFormat="1" ht="13" customHeight="1" thickBot="1" x14ac:dyDescent="0.3">
      <c r="A4" s="122"/>
      <c r="B4" s="89" t="s">
        <v>155</v>
      </c>
      <c r="C4" s="68" t="s">
        <v>82</v>
      </c>
      <c r="D4" s="68" t="s">
        <v>82</v>
      </c>
      <c r="E4" s="67" t="s">
        <v>83</v>
      </c>
      <c r="F4" s="67" t="s">
        <v>83</v>
      </c>
      <c r="G4" s="67" t="s">
        <v>83</v>
      </c>
      <c r="H4" s="163"/>
      <c r="I4" s="165"/>
      <c r="J4" s="167"/>
      <c r="K4" s="115"/>
      <c r="L4" s="143"/>
      <c r="M4" s="115"/>
      <c r="N4" s="115"/>
      <c r="O4" s="115"/>
      <c r="P4" s="115"/>
      <c r="Q4" s="115"/>
      <c r="R4" s="115"/>
      <c r="S4" s="106"/>
    </row>
    <row r="5" spans="1:19" ht="12.5" x14ac:dyDescent="0.25">
      <c r="A5" s="33"/>
      <c r="B5" s="35"/>
      <c r="C5" s="35">
        <v>0</v>
      </c>
      <c r="D5" s="35">
        <v>0</v>
      </c>
      <c r="E5" s="35">
        <v>0</v>
      </c>
      <c r="F5" s="35">
        <v>0</v>
      </c>
      <c r="G5" s="35">
        <v>0</v>
      </c>
      <c r="H5" s="36"/>
      <c r="I5" s="36">
        <f t="shared" ref="I5:I34" si="0">SUM(B5:G5)</f>
        <v>0</v>
      </c>
      <c r="J5" s="35" t="s">
        <v>4</v>
      </c>
      <c r="K5" s="115"/>
      <c r="L5" s="144"/>
      <c r="M5" s="115"/>
      <c r="N5" s="115"/>
      <c r="O5" s="115"/>
      <c r="P5" s="115"/>
      <c r="Q5" s="115"/>
      <c r="R5" s="115"/>
      <c r="S5" s="106"/>
    </row>
    <row r="6" spans="1:19" ht="12.5" x14ac:dyDescent="0.25">
      <c r="A6" s="1"/>
      <c r="B6" s="2"/>
      <c r="C6" s="2">
        <v>0</v>
      </c>
      <c r="D6" s="2">
        <v>0</v>
      </c>
      <c r="E6" s="2">
        <v>0</v>
      </c>
      <c r="F6" s="2">
        <v>0</v>
      </c>
      <c r="G6" s="2">
        <v>0</v>
      </c>
      <c r="H6" s="3"/>
      <c r="I6" s="3">
        <f t="shared" si="0"/>
        <v>0</v>
      </c>
      <c r="J6" s="2" t="s">
        <v>4</v>
      </c>
      <c r="K6" s="115"/>
      <c r="L6" s="144"/>
      <c r="M6" s="115"/>
      <c r="N6" s="115"/>
      <c r="O6" s="115"/>
      <c r="P6" s="115"/>
      <c r="Q6" s="115"/>
      <c r="R6" s="115"/>
      <c r="S6" s="106"/>
    </row>
    <row r="7" spans="1:19" ht="12.5" x14ac:dyDescent="0.25">
      <c r="A7" s="1"/>
      <c r="B7" s="2"/>
      <c r="C7" s="2">
        <v>0</v>
      </c>
      <c r="D7" s="2">
        <v>0</v>
      </c>
      <c r="E7" s="2">
        <v>0</v>
      </c>
      <c r="F7" s="2">
        <v>0</v>
      </c>
      <c r="G7" s="2">
        <v>0</v>
      </c>
      <c r="H7" s="3"/>
      <c r="I7" s="3">
        <f t="shared" si="0"/>
        <v>0</v>
      </c>
      <c r="J7" s="2" t="s">
        <v>4</v>
      </c>
      <c r="K7" s="115"/>
      <c r="L7" s="144"/>
      <c r="M7" s="115"/>
      <c r="N7" s="115"/>
      <c r="O7" s="115"/>
      <c r="P7" s="115"/>
      <c r="Q7" s="115"/>
      <c r="R7" s="115"/>
      <c r="S7" s="106"/>
    </row>
    <row r="8" spans="1:19" ht="12.5" x14ac:dyDescent="0.25">
      <c r="A8" s="1"/>
      <c r="B8" s="2"/>
      <c r="C8" s="2">
        <v>0</v>
      </c>
      <c r="D8" s="2">
        <v>0</v>
      </c>
      <c r="E8" s="2">
        <v>0</v>
      </c>
      <c r="F8" s="2">
        <v>0</v>
      </c>
      <c r="G8" s="2">
        <v>0</v>
      </c>
      <c r="H8" s="3"/>
      <c r="I8" s="3">
        <f t="shared" si="0"/>
        <v>0</v>
      </c>
      <c r="J8" s="2" t="s">
        <v>4</v>
      </c>
      <c r="K8" s="115"/>
      <c r="L8" s="144"/>
      <c r="M8" s="115"/>
      <c r="N8" s="115"/>
      <c r="O8" s="115"/>
      <c r="P8" s="115"/>
      <c r="Q8" s="115"/>
      <c r="R8" s="115"/>
      <c r="S8" s="106"/>
    </row>
    <row r="9" spans="1:19" ht="12.5" x14ac:dyDescent="0.25">
      <c r="A9" s="1"/>
      <c r="B9" s="2"/>
      <c r="C9" s="2">
        <v>0</v>
      </c>
      <c r="D9" s="2">
        <v>0</v>
      </c>
      <c r="E9" s="2">
        <v>0</v>
      </c>
      <c r="F9" s="2">
        <v>0</v>
      </c>
      <c r="G9" s="2">
        <v>0</v>
      </c>
      <c r="H9" s="3"/>
      <c r="I9" s="3">
        <f t="shared" si="0"/>
        <v>0</v>
      </c>
      <c r="J9" s="2" t="s">
        <v>4</v>
      </c>
      <c r="K9" s="115"/>
      <c r="L9" s="144"/>
      <c r="M9" s="115"/>
      <c r="N9" s="115"/>
      <c r="O9" s="115"/>
      <c r="P9" s="115"/>
      <c r="Q9" s="115"/>
      <c r="R9" s="115"/>
      <c r="S9" s="106"/>
    </row>
    <row r="10" spans="1:19" ht="12.5" x14ac:dyDescent="0.25">
      <c r="A10" s="1"/>
      <c r="B10" s="2"/>
      <c r="C10" s="2">
        <v>0</v>
      </c>
      <c r="D10" s="2">
        <v>0</v>
      </c>
      <c r="E10" s="2">
        <v>0</v>
      </c>
      <c r="F10" s="2">
        <v>0</v>
      </c>
      <c r="G10" s="2">
        <v>0</v>
      </c>
      <c r="H10" s="3"/>
      <c r="I10" s="3">
        <f t="shared" si="0"/>
        <v>0</v>
      </c>
      <c r="J10" s="2" t="s">
        <v>4</v>
      </c>
      <c r="K10" s="115"/>
      <c r="L10" s="144"/>
      <c r="M10" s="115"/>
      <c r="N10" s="115"/>
      <c r="O10" s="115"/>
      <c r="P10" s="115"/>
      <c r="Q10" s="115"/>
      <c r="R10" s="115"/>
      <c r="S10" s="106"/>
    </row>
    <row r="11" spans="1:19" ht="12.5" x14ac:dyDescent="0.25">
      <c r="A11" s="1"/>
      <c r="B11" s="2"/>
      <c r="C11" s="2">
        <v>0</v>
      </c>
      <c r="D11" s="2">
        <v>0</v>
      </c>
      <c r="E11" s="2">
        <v>0</v>
      </c>
      <c r="F11" s="2">
        <v>0</v>
      </c>
      <c r="G11" s="2">
        <v>0</v>
      </c>
      <c r="H11" s="3"/>
      <c r="I11" s="3">
        <f t="shared" si="0"/>
        <v>0</v>
      </c>
      <c r="J11" s="2" t="s">
        <v>4</v>
      </c>
      <c r="K11" s="115"/>
      <c r="L11" s="144"/>
      <c r="M11" s="115"/>
      <c r="N11" s="115"/>
      <c r="O11" s="115"/>
      <c r="P11" s="115"/>
      <c r="Q11" s="115"/>
      <c r="R11" s="115"/>
      <c r="S11" s="106"/>
    </row>
    <row r="12" spans="1:19" ht="12.5" x14ac:dyDescent="0.25">
      <c r="A12" s="1"/>
      <c r="B12" s="2"/>
      <c r="C12" s="2">
        <v>0</v>
      </c>
      <c r="D12" s="2">
        <v>0</v>
      </c>
      <c r="E12" s="2">
        <v>0</v>
      </c>
      <c r="F12" s="2">
        <v>0</v>
      </c>
      <c r="G12" s="2">
        <v>0</v>
      </c>
      <c r="H12" s="3"/>
      <c r="I12" s="3">
        <f t="shared" si="0"/>
        <v>0</v>
      </c>
      <c r="J12" s="2" t="s">
        <v>4</v>
      </c>
      <c r="K12" s="115"/>
      <c r="L12" s="144"/>
      <c r="M12" s="115"/>
      <c r="N12" s="115"/>
      <c r="O12" s="115"/>
      <c r="P12" s="115"/>
      <c r="Q12" s="115"/>
      <c r="R12" s="115"/>
      <c r="S12" s="106"/>
    </row>
    <row r="13" spans="1:19" ht="12.5" x14ac:dyDescent="0.25">
      <c r="A13" s="1"/>
      <c r="B13" s="2"/>
      <c r="C13" s="2">
        <v>0</v>
      </c>
      <c r="D13" s="2">
        <v>0</v>
      </c>
      <c r="E13" s="2">
        <v>0</v>
      </c>
      <c r="F13" s="2">
        <v>0</v>
      </c>
      <c r="G13" s="2">
        <v>0</v>
      </c>
      <c r="H13" s="3"/>
      <c r="I13" s="3">
        <f t="shared" si="0"/>
        <v>0</v>
      </c>
      <c r="J13" s="2" t="s">
        <v>4</v>
      </c>
      <c r="K13" s="115"/>
      <c r="L13" s="144"/>
      <c r="M13" s="115"/>
      <c r="N13" s="115"/>
      <c r="O13" s="115"/>
      <c r="P13" s="115"/>
      <c r="Q13" s="115"/>
      <c r="R13" s="115"/>
      <c r="S13" s="106"/>
    </row>
    <row r="14" spans="1:19" ht="12.5" x14ac:dyDescent="0.25">
      <c r="A14" s="1"/>
      <c r="B14" s="2"/>
      <c r="C14" s="2">
        <v>0</v>
      </c>
      <c r="D14" s="2">
        <v>0</v>
      </c>
      <c r="E14" s="2">
        <v>0</v>
      </c>
      <c r="F14" s="2">
        <v>0</v>
      </c>
      <c r="G14" s="2">
        <v>0</v>
      </c>
      <c r="H14" s="3"/>
      <c r="I14" s="3">
        <f t="shared" si="0"/>
        <v>0</v>
      </c>
      <c r="J14" s="2" t="s">
        <v>4</v>
      </c>
      <c r="K14" s="115"/>
      <c r="L14" s="144"/>
      <c r="M14" s="115"/>
      <c r="N14" s="115"/>
      <c r="O14" s="115"/>
      <c r="P14" s="115"/>
      <c r="Q14" s="115"/>
      <c r="R14" s="115"/>
      <c r="S14" s="106"/>
    </row>
    <row r="15" spans="1:19" ht="12.5" x14ac:dyDescent="0.25">
      <c r="A15" s="1"/>
      <c r="B15" s="2"/>
      <c r="C15" s="2">
        <v>0</v>
      </c>
      <c r="D15" s="2">
        <v>0</v>
      </c>
      <c r="E15" s="2">
        <v>0</v>
      </c>
      <c r="F15" s="2">
        <v>0</v>
      </c>
      <c r="G15" s="2">
        <v>0</v>
      </c>
      <c r="H15" s="3"/>
      <c r="I15" s="3">
        <f t="shared" si="0"/>
        <v>0</v>
      </c>
      <c r="J15" s="2" t="s">
        <v>4</v>
      </c>
      <c r="K15" s="115"/>
      <c r="L15" s="144"/>
      <c r="M15" s="115"/>
      <c r="N15" s="115"/>
      <c r="O15" s="115"/>
      <c r="P15" s="115"/>
      <c r="Q15" s="115"/>
      <c r="R15" s="115"/>
      <c r="S15" s="106"/>
    </row>
    <row r="16" spans="1:19" ht="12.5" x14ac:dyDescent="0.25">
      <c r="A16" s="1"/>
      <c r="B16" s="2"/>
      <c r="C16" s="2">
        <v>0</v>
      </c>
      <c r="D16" s="2">
        <v>0</v>
      </c>
      <c r="E16" s="2">
        <v>0</v>
      </c>
      <c r="F16" s="2">
        <v>0</v>
      </c>
      <c r="G16" s="2">
        <v>0</v>
      </c>
      <c r="H16" s="3"/>
      <c r="I16" s="3">
        <f t="shared" si="0"/>
        <v>0</v>
      </c>
      <c r="J16" s="2" t="s">
        <v>4</v>
      </c>
      <c r="K16" s="115"/>
      <c r="L16" s="144"/>
      <c r="M16" s="115"/>
      <c r="N16" s="115"/>
      <c r="O16" s="115"/>
      <c r="P16" s="115"/>
      <c r="Q16" s="115"/>
      <c r="R16" s="115"/>
      <c r="S16" s="106"/>
    </row>
    <row r="17" spans="1:19" ht="12.5" x14ac:dyDescent="0.25">
      <c r="A17" s="1"/>
      <c r="B17" s="2"/>
      <c r="C17" s="2">
        <v>0</v>
      </c>
      <c r="D17" s="2">
        <v>0</v>
      </c>
      <c r="E17" s="2">
        <v>0</v>
      </c>
      <c r="F17" s="2">
        <v>0</v>
      </c>
      <c r="G17" s="2">
        <v>0</v>
      </c>
      <c r="H17" s="3"/>
      <c r="I17" s="3">
        <f t="shared" si="0"/>
        <v>0</v>
      </c>
      <c r="J17" s="2" t="s">
        <v>4</v>
      </c>
      <c r="K17" s="115"/>
      <c r="L17" s="144"/>
      <c r="M17" s="115"/>
      <c r="N17" s="115"/>
      <c r="O17" s="115"/>
      <c r="P17" s="115"/>
      <c r="Q17" s="115"/>
      <c r="R17" s="115"/>
      <c r="S17" s="106"/>
    </row>
    <row r="18" spans="1:19" ht="12.5" x14ac:dyDescent="0.25">
      <c r="A18" s="1"/>
      <c r="B18" s="2"/>
      <c r="C18" s="2">
        <v>0</v>
      </c>
      <c r="D18" s="2">
        <v>0</v>
      </c>
      <c r="E18" s="2">
        <v>0</v>
      </c>
      <c r="F18" s="2">
        <v>0</v>
      </c>
      <c r="G18" s="2">
        <v>0</v>
      </c>
      <c r="H18" s="3"/>
      <c r="I18" s="3">
        <f t="shared" si="0"/>
        <v>0</v>
      </c>
      <c r="J18" s="2" t="s">
        <v>4</v>
      </c>
      <c r="K18" s="115"/>
      <c r="L18" s="144"/>
      <c r="M18" s="115"/>
      <c r="N18" s="115"/>
      <c r="O18" s="115"/>
      <c r="P18" s="115"/>
      <c r="Q18" s="115"/>
      <c r="R18" s="115"/>
      <c r="S18" s="106"/>
    </row>
    <row r="19" spans="1:19" ht="12.5" x14ac:dyDescent="0.25">
      <c r="A19" s="1"/>
      <c r="B19" s="2"/>
      <c r="C19" s="2">
        <v>0</v>
      </c>
      <c r="D19" s="2">
        <v>0</v>
      </c>
      <c r="E19" s="2">
        <v>0</v>
      </c>
      <c r="F19" s="2">
        <v>0</v>
      </c>
      <c r="G19" s="2">
        <v>0</v>
      </c>
      <c r="H19" s="3"/>
      <c r="I19" s="3">
        <f t="shared" si="0"/>
        <v>0</v>
      </c>
      <c r="J19" s="2" t="s">
        <v>4</v>
      </c>
      <c r="K19" s="115"/>
      <c r="L19" s="144"/>
      <c r="M19" s="115"/>
      <c r="N19" s="115"/>
      <c r="O19" s="115"/>
      <c r="P19" s="115"/>
      <c r="Q19" s="115"/>
      <c r="R19" s="115"/>
      <c r="S19" s="106"/>
    </row>
    <row r="20" spans="1:19" ht="12.5" x14ac:dyDescent="0.25">
      <c r="A20" s="1"/>
      <c r="B20" s="2"/>
      <c r="C20" s="2">
        <v>0</v>
      </c>
      <c r="D20" s="2">
        <v>0</v>
      </c>
      <c r="E20" s="2">
        <v>0</v>
      </c>
      <c r="F20" s="2">
        <v>0</v>
      </c>
      <c r="G20" s="2">
        <v>0</v>
      </c>
      <c r="H20" s="3"/>
      <c r="I20" s="3">
        <f t="shared" si="0"/>
        <v>0</v>
      </c>
      <c r="J20" s="2" t="s">
        <v>4</v>
      </c>
      <c r="K20" s="115"/>
      <c r="L20" s="144"/>
      <c r="M20" s="115"/>
      <c r="N20" s="115"/>
      <c r="O20" s="115"/>
      <c r="P20" s="115"/>
      <c r="Q20" s="115"/>
      <c r="R20" s="115"/>
      <c r="S20" s="106"/>
    </row>
    <row r="21" spans="1:19" ht="12.5" x14ac:dyDescent="0.25">
      <c r="A21" s="1"/>
      <c r="B21" s="2"/>
      <c r="C21" s="2">
        <v>0</v>
      </c>
      <c r="D21" s="2">
        <v>0</v>
      </c>
      <c r="E21" s="2">
        <v>0</v>
      </c>
      <c r="F21" s="2">
        <v>0</v>
      </c>
      <c r="G21" s="2">
        <v>0</v>
      </c>
      <c r="H21" s="3"/>
      <c r="I21" s="3">
        <f t="shared" si="0"/>
        <v>0</v>
      </c>
      <c r="J21" s="2" t="s">
        <v>4</v>
      </c>
      <c r="K21" s="115"/>
      <c r="L21" s="144"/>
      <c r="M21" s="115"/>
      <c r="N21" s="115"/>
      <c r="O21" s="115"/>
      <c r="P21" s="115"/>
      <c r="Q21" s="115"/>
      <c r="R21" s="115"/>
      <c r="S21" s="106"/>
    </row>
    <row r="22" spans="1:19" ht="12.5" x14ac:dyDescent="0.25">
      <c r="A22" s="1"/>
      <c r="B22" s="2"/>
      <c r="C22" s="2">
        <v>0</v>
      </c>
      <c r="D22" s="2">
        <v>0</v>
      </c>
      <c r="E22" s="2">
        <v>0</v>
      </c>
      <c r="F22" s="2">
        <v>0</v>
      </c>
      <c r="G22" s="2">
        <v>0</v>
      </c>
      <c r="H22" s="3"/>
      <c r="I22" s="3">
        <f t="shared" si="0"/>
        <v>0</v>
      </c>
      <c r="J22" s="2" t="s">
        <v>4</v>
      </c>
      <c r="K22" s="115"/>
      <c r="L22" s="144"/>
      <c r="M22" s="115"/>
      <c r="N22" s="115"/>
      <c r="O22" s="115"/>
      <c r="P22" s="115"/>
      <c r="Q22" s="115"/>
      <c r="R22" s="115"/>
      <c r="S22" s="106"/>
    </row>
    <row r="23" spans="1:19" ht="12.5" x14ac:dyDescent="0.25">
      <c r="A23" s="1"/>
      <c r="B23" s="2"/>
      <c r="C23" s="2">
        <v>0</v>
      </c>
      <c r="D23" s="2">
        <v>0</v>
      </c>
      <c r="E23" s="2">
        <v>0</v>
      </c>
      <c r="F23" s="2">
        <v>0</v>
      </c>
      <c r="G23" s="2">
        <v>0</v>
      </c>
      <c r="H23" s="3"/>
      <c r="I23" s="3">
        <f t="shared" si="0"/>
        <v>0</v>
      </c>
      <c r="J23" s="2" t="s">
        <v>4</v>
      </c>
      <c r="K23" s="115"/>
      <c r="L23" s="144"/>
      <c r="M23" s="115"/>
      <c r="N23" s="115"/>
      <c r="O23" s="115"/>
      <c r="P23" s="115"/>
      <c r="Q23" s="115"/>
      <c r="R23" s="115"/>
      <c r="S23" s="106"/>
    </row>
    <row r="24" spans="1:19" ht="12.5" x14ac:dyDescent="0.25">
      <c r="A24" s="1"/>
      <c r="B24" s="2"/>
      <c r="C24" s="2">
        <v>0</v>
      </c>
      <c r="D24" s="2">
        <v>0</v>
      </c>
      <c r="E24" s="2">
        <v>0</v>
      </c>
      <c r="F24" s="2">
        <v>0</v>
      </c>
      <c r="G24" s="2">
        <v>0</v>
      </c>
      <c r="H24" s="3"/>
      <c r="I24" s="3">
        <f t="shared" si="0"/>
        <v>0</v>
      </c>
      <c r="J24" s="2" t="s">
        <v>4</v>
      </c>
      <c r="K24" s="115"/>
      <c r="L24" s="144"/>
      <c r="M24" s="115"/>
      <c r="N24" s="115"/>
      <c r="O24" s="115"/>
      <c r="P24" s="115"/>
      <c r="Q24" s="115"/>
      <c r="R24" s="115"/>
      <c r="S24" s="106"/>
    </row>
    <row r="25" spans="1:19" ht="12.5" x14ac:dyDescent="0.25">
      <c r="A25" s="1"/>
      <c r="B25" s="2"/>
      <c r="C25" s="2">
        <v>0</v>
      </c>
      <c r="D25" s="2">
        <v>0</v>
      </c>
      <c r="E25" s="2">
        <v>0</v>
      </c>
      <c r="F25" s="2">
        <v>0</v>
      </c>
      <c r="G25" s="2">
        <v>0</v>
      </c>
      <c r="H25" s="3"/>
      <c r="I25" s="3">
        <f t="shared" si="0"/>
        <v>0</v>
      </c>
      <c r="J25" s="2" t="s">
        <v>4</v>
      </c>
      <c r="K25" s="115"/>
      <c r="L25" s="144"/>
      <c r="M25" s="115"/>
      <c r="N25" s="115"/>
      <c r="O25" s="115"/>
      <c r="P25" s="115"/>
      <c r="Q25" s="115"/>
      <c r="R25" s="115"/>
      <c r="S25" s="106"/>
    </row>
    <row r="26" spans="1:19" ht="12.5" x14ac:dyDescent="0.25">
      <c r="A26" s="1"/>
      <c r="B26" s="2"/>
      <c r="C26" s="2">
        <v>0</v>
      </c>
      <c r="D26" s="2">
        <v>0</v>
      </c>
      <c r="E26" s="2">
        <v>0</v>
      </c>
      <c r="F26" s="2">
        <v>0</v>
      </c>
      <c r="G26" s="2">
        <v>0</v>
      </c>
      <c r="H26" s="3"/>
      <c r="I26" s="3">
        <f t="shared" si="0"/>
        <v>0</v>
      </c>
      <c r="J26" s="2" t="s">
        <v>4</v>
      </c>
      <c r="K26" s="115"/>
      <c r="L26" s="144"/>
      <c r="M26" s="115"/>
      <c r="N26" s="115"/>
      <c r="O26" s="115"/>
      <c r="P26" s="115"/>
      <c r="Q26" s="115"/>
      <c r="R26" s="115"/>
      <c r="S26" s="106"/>
    </row>
    <row r="27" spans="1:19" ht="12.5" x14ac:dyDescent="0.25">
      <c r="A27" s="1"/>
      <c r="B27" s="2"/>
      <c r="C27" s="2">
        <v>0</v>
      </c>
      <c r="D27" s="2">
        <v>0</v>
      </c>
      <c r="E27" s="2">
        <v>0</v>
      </c>
      <c r="F27" s="2">
        <v>0</v>
      </c>
      <c r="G27" s="2">
        <v>0</v>
      </c>
      <c r="H27" s="3"/>
      <c r="I27" s="3">
        <f t="shared" si="0"/>
        <v>0</v>
      </c>
      <c r="J27" s="2" t="s">
        <v>4</v>
      </c>
      <c r="K27" s="115"/>
      <c r="L27" s="144"/>
      <c r="M27" s="115"/>
      <c r="N27" s="115"/>
      <c r="O27" s="115"/>
      <c r="P27" s="115"/>
      <c r="Q27" s="115"/>
      <c r="R27" s="115"/>
      <c r="S27" s="106"/>
    </row>
    <row r="28" spans="1:19" ht="12.5" x14ac:dyDescent="0.25">
      <c r="A28" s="1"/>
      <c r="B28" s="2"/>
      <c r="C28" s="2">
        <v>0</v>
      </c>
      <c r="D28" s="2">
        <v>0</v>
      </c>
      <c r="E28" s="2">
        <v>0</v>
      </c>
      <c r="F28" s="2">
        <v>0</v>
      </c>
      <c r="G28" s="2">
        <v>0</v>
      </c>
      <c r="H28" s="3"/>
      <c r="I28" s="3">
        <f t="shared" si="0"/>
        <v>0</v>
      </c>
      <c r="J28" s="2" t="s">
        <v>4</v>
      </c>
      <c r="K28" s="115"/>
      <c r="L28" s="144"/>
      <c r="M28" s="115"/>
      <c r="N28" s="115"/>
      <c r="O28" s="115"/>
      <c r="P28" s="115"/>
      <c r="Q28" s="115"/>
      <c r="R28" s="115"/>
      <c r="S28" s="106"/>
    </row>
    <row r="29" spans="1:19" ht="12.5" x14ac:dyDescent="0.25">
      <c r="A29" s="1"/>
      <c r="B29" s="2"/>
      <c r="C29" s="2">
        <v>0</v>
      </c>
      <c r="D29" s="2">
        <v>0</v>
      </c>
      <c r="E29" s="2">
        <v>0</v>
      </c>
      <c r="F29" s="2">
        <v>0</v>
      </c>
      <c r="G29" s="2">
        <v>0</v>
      </c>
      <c r="H29" s="3"/>
      <c r="I29" s="3">
        <f t="shared" si="0"/>
        <v>0</v>
      </c>
      <c r="J29" s="2" t="s">
        <v>4</v>
      </c>
      <c r="K29" s="115"/>
      <c r="L29" s="144"/>
      <c r="M29" s="115"/>
      <c r="N29" s="115"/>
      <c r="O29" s="115"/>
      <c r="P29" s="115"/>
      <c r="Q29" s="115"/>
      <c r="R29" s="115"/>
      <c r="S29" s="106"/>
    </row>
    <row r="30" spans="1:19" ht="12.5" x14ac:dyDescent="0.25">
      <c r="A30" s="1"/>
      <c r="B30" s="2"/>
      <c r="C30" s="2">
        <v>0</v>
      </c>
      <c r="D30" s="2">
        <v>0</v>
      </c>
      <c r="E30" s="2">
        <v>0</v>
      </c>
      <c r="F30" s="2">
        <v>0</v>
      </c>
      <c r="G30" s="2">
        <v>0</v>
      </c>
      <c r="H30" s="3"/>
      <c r="I30" s="3">
        <f t="shared" si="0"/>
        <v>0</v>
      </c>
      <c r="J30" s="2" t="s">
        <v>4</v>
      </c>
      <c r="K30" s="115"/>
      <c r="L30" s="144"/>
      <c r="M30" s="115"/>
      <c r="N30" s="115"/>
      <c r="O30" s="115"/>
      <c r="P30" s="115"/>
      <c r="Q30" s="115"/>
      <c r="R30" s="115"/>
      <c r="S30" s="106"/>
    </row>
    <row r="31" spans="1:19" ht="12.5" x14ac:dyDescent="0.25">
      <c r="A31" s="1"/>
      <c r="B31" s="2"/>
      <c r="C31" s="2">
        <v>0</v>
      </c>
      <c r="D31" s="2">
        <v>0</v>
      </c>
      <c r="E31" s="2">
        <v>0</v>
      </c>
      <c r="F31" s="2">
        <v>0</v>
      </c>
      <c r="G31" s="2">
        <v>0</v>
      </c>
      <c r="H31" s="3"/>
      <c r="I31" s="3">
        <f t="shared" si="0"/>
        <v>0</v>
      </c>
      <c r="J31" s="2" t="s">
        <v>4</v>
      </c>
      <c r="K31" s="115"/>
      <c r="L31" s="144"/>
      <c r="M31" s="115"/>
      <c r="N31" s="115"/>
      <c r="O31" s="115"/>
      <c r="P31" s="115"/>
      <c r="Q31" s="115"/>
      <c r="R31" s="115"/>
      <c r="S31" s="106"/>
    </row>
    <row r="32" spans="1:19" ht="12.5" x14ac:dyDescent="0.25">
      <c r="A32" s="1"/>
      <c r="B32" s="2"/>
      <c r="C32" s="2">
        <v>0</v>
      </c>
      <c r="D32" s="2">
        <v>0</v>
      </c>
      <c r="E32" s="2">
        <v>0</v>
      </c>
      <c r="F32" s="2">
        <v>0</v>
      </c>
      <c r="G32" s="2">
        <v>0</v>
      </c>
      <c r="H32" s="3"/>
      <c r="I32" s="3">
        <f t="shared" si="0"/>
        <v>0</v>
      </c>
      <c r="J32" s="2" t="s">
        <v>4</v>
      </c>
      <c r="K32" s="115"/>
      <c r="L32" s="144"/>
      <c r="M32" s="115"/>
      <c r="N32" s="115"/>
      <c r="O32" s="115"/>
      <c r="P32" s="115"/>
      <c r="Q32" s="115"/>
      <c r="R32" s="115"/>
      <c r="S32" s="106"/>
    </row>
    <row r="33" spans="1:19" ht="12.5" x14ac:dyDescent="0.25">
      <c r="A33" s="1"/>
      <c r="B33" s="2"/>
      <c r="C33" s="2">
        <v>0</v>
      </c>
      <c r="D33" s="2">
        <v>0</v>
      </c>
      <c r="E33" s="2">
        <v>0</v>
      </c>
      <c r="F33" s="2">
        <v>0</v>
      </c>
      <c r="G33" s="2">
        <v>0</v>
      </c>
      <c r="H33" s="3"/>
      <c r="I33" s="3">
        <f t="shared" si="0"/>
        <v>0</v>
      </c>
      <c r="J33" s="2" t="s">
        <v>4</v>
      </c>
      <c r="K33" s="115"/>
      <c r="L33" s="144"/>
      <c r="M33" s="115"/>
      <c r="N33" s="115"/>
      <c r="O33" s="115"/>
      <c r="P33" s="115"/>
      <c r="Q33" s="115"/>
      <c r="R33" s="115"/>
      <c r="S33" s="106"/>
    </row>
    <row r="34" spans="1:19" ht="12.5" x14ac:dyDescent="0.25">
      <c r="A34" s="4"/>
      <c r="B34" s="5"/>
      <c r="C34" s="5">
        <v>0</v>
      </c>
      <c r="D34" s="5">
        <v>0</v>
      </c>
      <c r="E34" s="5">
        <v>0</v>
      </c>
      <c r="F34" s="5">
        <v>0</v>
      </c>
      <c r="G34" s="5">
        <v>0</v>
      </c>
      <c r="H34" s="6"/>
      <c r="I34" s="3">
        <f t="shared" si="0"/>
        <v>0</v>
      </c>
      <c r="J34" s="5" t="s">
        <v>4</v>
      </c>
      <c r="K34" s="115"/>
      <c r="L34" s="144"/>
      <c r="M34" s="115"/>
      <c r="N34" s="115"/>
      <c r="O34" s="115"/>
      <c r="P34" s="115"/>
      <c r="Q34" s="115"/>
      <c r="R34" s="115"/>
      <c r="S34" s="106"/>
    </row>
    <row r="35" spans="1:19" ht="12.5" x14ac:dyDescent="0.25">
      <c r="A35" s="7" t="s">
        <v>5</v>
      </c>
      <c r="B35" s="8"/>
      <c r="C35" s="8">
        <f t="shared" ref="C35:G35" si="1">SUM(C5:C34)</f>
        <v>0</v>
      </c>
      <c r="D35" s="8">
        <f t="shared" si="1"/>
        <v>0</v>
      </c>
      <c r="E35" s="8">
        <f t="shared" si="1"/>
        <v>0</v>
      </c>
      <c r="F35" s="8">
        <f t="shared" si="1"/>
        <v>0</v>
      </c>
      <c r="G35" s="8">
        <f t="shared" si="1"/>
        <v>0</v>
      </c>
      <c r="H35" s="8"/>
      <c r="I35" s="8"/>
      <c r="J35" s="9"/>
      <c r="K35" s="115"/>
      <c r="L35" s="144"/>
      <c r="M35" s="115"/>
      <c r="N35" s="115"/>
      <c r="O35" s="115"/>
      <c r="P35" s="115"/>
      <c r="Q35" s="115"/>
      <c r="R35" s="115"/>
      <c r="S35" s="106"/>
    </row>
    <row r="36" spans="1:19" ht="15.5" x14ac:dyDescent="0.35">
      <c r="A36" s="157" t="s">
        <v>215</v>
      </c>
      <c r="B36" s="148"/>
      <c r="C36" s="148"/>
      <c r="D36" s="148"/>
      <c r="E36" s="149"/>
      <c r="F36" s="115"/>
      <c r="G36" s="115"/>
      <c r="I36" s="136" t="s">
        <v>6</v>
      </c>
      <c r="J36" s="115"/>
      <c r="K36" s="115"/>
      <c r="L36" s="144"/>
      <c r="M36" s="115"/>
      <c r="N36" s="115"/>
      <c r="O36" s="115"/>
      <c r="P36" s="115"/>
      <c r="Q36" s="115"/>
      <c r="R36" s="115"/>
      <c r="S36" s="106"/>
    </row>
    <row r="37" spans="1:19" ht="13" x14ac:dyDescent="0.3">
      <c r="A37" s="168"/>
      <c r="B37" s="151"/>
      <c r="C37" s="151"/>
      <c r="D37" s="151"/>
      <c r="E37" s="152"/>
      <c r="F37" s="115"/>
      <c r="G37" s="115"/>
      <c r="I37" s="115"/>
      <c r="J37" s="115"/>
      <c r="K37" s="115"/>
      <c r="L37" s="144"/>
      <c r="M37" s="115"/>
      <c r="N37" s="115"/>
      <c r="O37" s="115"/>
      <c r="P37" s="115"/>
      <c r="Q37" s="115"/>
      <c r="R37" s="115"/>
      <c r="S37" s="106"/>
    </row>
    <row r="38" spans="1:19" ht="13" x14ac:dyDescent="0.3">
      <c r="A38" s="10" t="s">
        <v>7</v>
      </c>
      <c r="B38" s="11" t="s">
        <v>8</v>
      </c>
      <c r="C38" s="11" t="s">
        <v>9</v>
      </c>
      <c r="D38" s="11" t="s">
        <v>10</v>
      </c>
      <c r="E38" s="12" t="s">
        <v>11</v>
      </c>
      <c r="F38" s="115"/>
      <c r="G38" s="115"/>
      <c r="I38" s="13" t="s">
        <v>12</v>
      </c>
      <c r="J38" s="14"/>
      <c r="K38" s="115"/>
      <c r="L38" s="144"/>
      <c r="M38" s="115"/>
      <c r="N38" s="115"/>
      <c r="O38" s="115"/>
      <c r="P38" s="115"/>
      <c r="Q38" s="115"/>
      <c r="R38" s="115"/>
      <c r="S38" s="106"/>
    </row>
    <row r="39" spans="1:19" ht="12.5" x14ac:dyDescent="0.25">
      <c r="A39" s="38" t="s">
        <v>46</v>
      </c>
      <c r="B39" s="15" t="s">
        <v>24</v>
      </c>
      <c r="C39" s="15">
        <v>2</v>
      </c>
      <c r="D39" s="15">
        <v>3</v>
      </c>
      <c r="E39" s="16" t="s">
        <v>14</v>
      </c>
      <c r="F39" s="115"/>
      <c r="G39" s="115"/>
      <c r="I39" s="17" t="s">
        <v>15</v>
      </c>
      <c r="J39" s="18">
        <f>COUNTIF(J$5:J$34, "Beginning")</f>
        <v>0</v>
      </c>
      <c r="K39" s="115"/>
      <c r="L39" s="144"/>
      <c r="M39" s="115"/>
      <c r="N39" s="115"/>
      <c r="O39" s="115"/>
      <c r="P39" s="115"/>
      <c r="Q39" s="115"/>
      <c r="R39" s="115"/>
      <c r="S39" s="106"/>
    </row>
    <row r="40" spans="1:19" ht="12.5" x14ac:dyDescent="0.25">
      <c r="A40" s="38" t="s">
        <v>47</v>
      </c>
      <c r="B40" s="15" t="s">
        <v>24</v>
      </c>
      <c r="C40" s="15">
        <v>2</v>
      </c>
      <c r="D40" s="15">
        <v>3</v>
      </c>
      <c r="E40" s="16" t="s">
        <v>14</v>
      </c>
      <c r="F40" s="115"/>
      <c r="G40" s="115"/>
      <c r="I40" s="17" t="s">
        <v>9</v>
      </c>
      <c r="J40" s="18">
        <f>COUNTIF(J$5:J$34, "Progressing")</f>
        <v>0</v>
      </c>
      <c r="K40" s="115"/>
      <c r="L40" s="144"/>
      <c r="M40" s="115"/>
      <c r="N40" s="115"/>
      <c r="O40" s="115"/>
      <c r="P40" s="115"/>
      <c r="Q40" s="115"/>
      <c r="R40" s="115"/>
      <c r="S40" s="106"/>
    </row>
    <row r="41" spans="1:19" ht="12.5" x14ac:dyDescent="0.25">
      <c r="A41" s="38" t="s">
        <v>48</v>
      </c>
      <c r="B41" s="15" t="s">
        <v>13</v>
      </c>
      <c r="C41" s="15">
        <v>3</v>
      </c>
      <c r="D41" s="15">
        <v>4</v>
      </c>
      <c r="E41" s="16" t="s">
        <v>17</v>
      </c>
      <c r="F41" s="115"/>
      <c r="G41" s="115"/>
      <c r="I41" s="17" t="s">
        <v>20</v>
      </c>
      <c r="J41" s="18">
        <f>COUNTIF(J$5:J$34, "Achieving")</f>
        <v>0</v>
      </c>
      <c r="K41" s="115"/>
      <c r="L41" s="144"/>
      <c r="M41" s="115"/>
      <c r="N41" s="115"/>
      <c r="O41" s="115"/>
      <c r="P41" s="115"/>
      <c r="Q41" s="115"/>
      <c r="R41" s="115"/>
      <c r="S41" s="106"/>
    </row>
    <row r="42" spans="1:19" ht="12.5" x14ac:dyDescent="0.25">
      <c r="A42" s="38" t="s">
        <v>49</v>
      </c>
      <c r="B42" s="15" t="s">
        <v>16</v>
      </c>
      <c r="C42" s="15">
        <v>3</v>
      </c>
      <c r="D42" s="15">
        <v>4</v>
      </c>
      <c r="E42" s="16">
        <v>5</v>
      </c>
      <c r="F42" s="115"/>
      <c r="G42" s="115"/>
      <c r="I42" s="17" t="s">
        <v>11</v>
      </c>
      <c r="J42" s="18">
        <f>COUNTIF(J$5:J$34, "Excelling")</f>
        <v>0</v>
      </c>
      <c r="K42" s="115"/>
      <c r="L42" s="144"/>
      <c r="M42" s="115"/>
      <c r="N42" s="115"/>
      <c r="O42" s="115"/>
      <c r="P42" s="115"/>
      <c r="Q42" s="115"/>
      <c r="R42" s="115"/>
      <c r="S42" s="106"/>
    </row>
    <row r="43" spans="1:19" ht="12.5" x14ac:dyDescent="0.25">
      <c r="A43" s="39" t="s">
        <v>50</v>
      </c>
      <c r="B43" s="15" t="s">
        <v>16</v>
      </c>
      <c r="C43" s="15">
        <v>3</v>
      </c>
      <c r="D43" s="15">
        <v>4</v>
      </c>
      <c r="E43" s="16">
        <v>5</v>
      </c>
      <c r="F43" s="115"/>
      <c r="G43" s="115"/>
      <c r="I43" s="115"/>
      <c r="J43" s="115"/>
      <c r="K43" s="115"/>
      <c r="L43" s="144"/>
      <c r="M43" s="115"/>
      <c r="N43" s="115"/>
      <c r="O43" s="115"/>
      <c r="P43" s="115"/>
      <c r="Q43" s="115"/>
      <c r="R43" s="115"/>
      <c r="S43" s="106"/>
    </row>
    <row r="44" spans="1:19" ht="12.5" x14ac:dyDescent="0.25">
      <c r="A44" s="38" t="s">
        <v>51</v>
      </c>
      <c r="B44" s="15" t="s">
        <v>18</v>
      </c>
      <c r="C44" s="15">
        <v>4</v>
      </c>
      <c r="D44" s="15">
        <v>5</v>
      </c>
      <c r="E44" s="16"/>
      <c r="F44" s="115"/>
      <c r="G44" s="115"/>
      <c r="I44" s="115"/>
      <c r="J44" s="115"/>
      <c r="K44" s="115"/>
      <c r="L44" s="145"/>
      <c r="M44" s="146"/>
      <c r="N44" s="146"/>
      <c r="O44" s="146"/>
      <c r="P44" s="146"/>
      <c r="Q44" s="146"/>
      <c r="R44" s="146"/>
      <c r="S44" s="147"/>
    </row>
    <row r="45" spans="1:19" ht="13" thickTop="1" x14ac:dyDescent="0.25">
      <c r="A45" s="38" t="s">
        <v>52</v>
      </c>
      <c r="B45" s="15" t="s">
        <v>18</v>
      </c>
      <c r="C45" s="15">
        <v>4</v>
      </c>
      <c r="D45" s="15">
        <v>5</v>
      </c>
      <c r="E45" s="16"/>
      <c r="F45" s="115"/>
      <c r="G45" s="115"/>
      <c r="I45" s="115"/>
      <c r="J45" s="115"/>
      <c r="K45" s="115"/>
      <c r="L45" s="115"/>
      <c r="M45" s="115"/>
      <c r="N45" s="115"/>
      <c r="O45" s="115"/>
      <c r="P45" s="115"/>
      <c r="Q45" s="115"/>
      <c r="R45" s="115"/>
      <c r="S45" s="115"/>
    </row>
    <row r="46" spans="1:19" ht="13" thickBot="1" x14ac:dyDescent="0.3">
      <c r="A46" s="41" t="s">
        <v>53</v>
      </c>
      <c r="B46" s="42" t="s">
        <v>18</v>
      </c>
      <c r="C46" s="42">
        <v>4</v>
      </c>
      <c r="D46" s="42">
        <v>5</v>
      </c>
      <c r="E46" s="43"/>
      <c r="F46" s="115"/>
      <c r="G46" s="115"/>
      <c r="I46" s="115"/>
      <c r="J46" s="115"/>
      <c r="K46" s="115"/>
      <c r="L46" s="115"/>
      <c r="M46" s="115"/>
      <c r="N46" s="115"/>
      <c r="O46" s="115"/>
      <c r="P46" s="115"/>
      <c r="Q46" s="115"/>
      <c r="R46" s="115"/>
      <c r="S46" s="115"/>
    </row>
    <row r="48" spans="1:19"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I36:J37"/>
    <mergeCell ref="I43:J46"/>
    <mergeCell ref="L1:S1"/>
    <mergeCell ref="A2:J2"/>
    <mergeCell ref="L2:O2"/>
    <mergeCell ref="P2:S2"/>
    <mergeCell ref="L3:S44"/>
    <mergeCell ref="A3:A4"/>
    <mergeCell ref="H3:H4"/>
    <mergeCell ref="I3:I4"/>
    <mergeCell ref="J3:J4"/>
    <mergeCell ref="A1:J1"/>
    <mergeCell ref="K1:K46"/>
    <mergeCell ref="L45:S46"/>
    <mergeCell ref="A36:E36"/>
    <mergeCell ref="F36:G46"/>
    <mergeCell ref="A37:E37"/>
  </mergeCells>
  <dataValidations count="1">
    <dataValidation type="list" allowBlank="1" sqref="J5:J34" xr:uid="{00000000-0002-0000-0500-000000000000}">
      <formula1>$A$48:$A$52</formula1>
    </dataValidation>
  </dataValidations>
  <hyperlinks>
    <hyperlink ref="I36" r:id="rId1" xr:uid="{00000000-0004-0000-05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S53"/>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34.453125" customWidth="1"/>
    <col min="19" max="19" width="17.90625" customWidth="1"/>
  </cols>
  <sheetData>
    <row r="1" spans="1:19" ht="46" thickTop="1" thickBot="1" x14ac:dyDescent="0.95">
      <c r="A1" s="154" t="s">
        <v>27</v>
      </c>
      <c r="B1" s="102"/>
      <c r="C1" s="102"/>
      <c r="D1" s="102"/>
      <c r="E1" s="102"/>
      <c r="F1" s="102"/>
      <c r="G1" s="102"/>
      <c r="H1" s="102"/>
      <c r="I1" s="102"/>
      <c r="J1" s="103"/>
      <c r="K1" s="115"/>
      <c r="L1" s="155" t="s">
        <v>216</v>
      </c>
      <c r="M1" s="102"/>
      <c r="N1" s="102"/>
      <c r="O1" s="102"/>
      <c r="P1" s="102"/>
      <c r="Q1" s="102"/>
      <c r="R1" s="102"/>
      <c r="S1" s="103"/>
    </row>
    <row r="2" spans="1:19" ht="54.75" customHeight="1" thickTop="1" thickBot="1" x14ac:dyDescent="0.6">
      <c r="A2" s="104" t="s">
        <v>60</v>
      </c>
      <c r="B2" s="105"/>
      <c r="C2" s="105"/>
      <c r="D2" s="105"/>
      <c r="E2" s="105"/>
      <c r="F2" s="105"/>
      <c r="G2" s="105"/>
      <c r="H2" s="105"/>
      <c r="I2" s="105"/>
      <c r="J2" s="106"/>
      <c r="K2" s="115"/>
      <c r="L2" s="156" t="s">
        <v>217</v>
      </c>
      <c r="M2" s="138"/>
      <c r="N2" s="138"/>
      <c r="O2" s="139"/>
      <c r="P2" s="140"/>
      <c r="Q2" s="141"/>
      <c r="R2" s="141"/>
      <c r="S2" s="142"/>
    </row>
    <row r="3" spans="1:19" ht="39.5" thickTop="1" x14ac:dyDescent="0.25">
      <c r="A3" s="121" t="s">
        <v>43</v>
      </c>
      <c r="B3" s="57" t="s">
        <v>22</v>
      </c>
      <c r="C3" s="99" t="s">
        <v>219</v>
      </c>
      <c r="D3" s="100" t="s">
        <v>220</v>
      </c>
      <c r="E3" s="100" t="s">
        <v>221</v>
      </c>
      <c r="F3" s="99" t="s">
        <v>152</v>
      </c>
      <c r="G3" s="99" t="s">
        <v>222</v>
      </c>
      <c r="H3" s="162" t="s">
        <v>1</v>
      </c>
      <c r="I3" s="164" t="s">
        <v>163</v>
      </c>
      <c r="J3" s="166" t="s">
        <v>3</v>
      </c>
      <c r="K3" s="115"/>
      <c r="L3" s="143"/>
      <c r="M3" s="115"/>
      <c r="N3" s="115"/>
      <c r="O3" s="115"/>
      <c r="P3" s="115"/>
      <c r="Q3" s="115"/>
      <c r="R3" s="115"/>
      <c r="S3" s="106"/>
    </row>
    <row r="4" spans="1:19" s="75" customFormat="1" ht="13" customHeight="1" thickBot="1" x14ac:dyDescent="0.3">
      <c r="A4" s="122"/>
      <c r="B4" s="89" t="s">
        <v>155</v>
      </c>
      <c r="C4" s="67" t="s">
        <v>83</v>
      </c>
      <c r="D4" s="68" t="s">
        <v>82</v>
      </c>
      <c r="E4" s="68" t="s">
        <v>82</v>
      </c>
      <c r="F4" s="67" t="s">
        <v>83</v>
      </c>
      <c r="G4" s="67" t="s">
        <v>83</v>
      </c>
      <c r="H4" s="163"/>
      <c r="I4" s="165"/>
      <c r="J4" s="167"/>
      <c r="K4" s="115"/>
      <c r="L4" s="143"/>
      <c r="M4" s="115"/>
      <c r="N4" s="115"/>
      <c r="O4" s="115"/>
      <c r="P4" s="115"/>
      <c r="Q4" s="115"/>
      <c r="R4" s="115"/>
      <c r="S4" s="106"/>
    </row>
    <row r="5" spans="1:19" ht="12.5" x14ac:dyDescent="0.25">
      <c r="A5" s="33"/>
      <c r="B5" s="35"/>
      <c r="C5" s="35">
        <v>0</v>
      </c>
      <c r="D5" s="35">
        <v>0</v>
      </c>
      <c r="E5" s="35">
        <v>0</v>
      </c>
      <c r="F5" s="35">
        <v>0</v>
      </c>
      <c r="G5" s="35">
        <v>0</v>
      </c>
      <c r="H5" s="36"/>
      <c r="I5" s="36">
        <f t="shared" ref="I5:I34" si="0">SUM(B5:G5)</f>
        <v>0</v>
      </c>
      <c r="J5" s="35" t="s">
        <v>4</v>
      </c>
      <c r="K5" s="115"/>
      <c r="L5" s="144"/>
      <c r="M5" s="115"/>
      <c r="N5" s="115"/>
      <c r="O5" s="115"/>
      <c r="P5" s="115"/>
      <c r="Q5" s="115"/>
      <c r="R5" s="115"/>
      <c r="S5" s="106"/>
    </row>
    <row r="6" spans="1:19" ht="12.5" x14ac:dyDescent="0.25">
      <c r="A6" s="1"/>
      <c r="B6" s="2"/>
      <c r="C6" s="2">
        <v>0</v>
      </c>
      <c r="D6" s="2">
        <v>0</v>
      </c>
      <c r="E6" s="2">
        <v>0</v>
      </c>
      <c r="F6" s="2">
        <v>0</v>
      </c>
      <c r="G6" s="2">
        <v>0</v>
      </c>
      <c r="H6" s="3"/>
      <c r="I6" s="3">
        <f t="shared" si="0"/>
        <v>0</v>
      </c>
      <c r="J6" s="2" t="s">
        <v>4</v>
      </c>
      <c r="K6" s="115"/>
      <c r="L6" s="144"/>
      <c r="M6" s="115"/>
      <c r="N6" s="115"/>
      <c r="O6" s="115"/>
      <c r="P6" s="115"/>
      <c r="Q6" s="115"/>
      <c r="R6" s="115"/>
      <c r="S6" s="106"/>
    </row>
    <row r="7" spans="1:19" ht="12.5" x14ac:dyDescent="0.25">
      <c r="A7" s="1"/>
      <c r="B7" s="2"/>
      <c r="C7" s="2">
        <v>0</v>
      </c>
      <c r="D7" s="2">
        <v>0</v>
      </c>
      <c r="E7" s="2">
        <v>0</v>
      </c>
      <c r="F7" s="2">
        <v>0</v>
      </c>
      <c r="G7" s="2">
        <v>0</v>
      </c>
      <c r="H7" s="3"/>
      <c r="I7" s="3">
        <f t="shared" si="0"/>
        <v>0</v>
      </c>
      <c r="J7" s="2" t="s">
        <v>4</v>
      </c>
      <c r="K7" s="115"/>
      <c r="L7" s="144"/>
      <c r="M7" s="115"/>
      <c r="N7" s="115"/>
      <c r="O7" s="115"/>
      <c r="P7" s="115"/>
      <c r="Q7" s="115"/>
      <c r="R7" s="115"/>
      <c r="S7" s="106"/>
    </row>
    <row r="8" spans="1:19" ht="12.5" x14ac:dyDescent="0.25">
      <c r="A8" s="1"/>
      <c r="B8" s="2"/>
      <c r="C8" s="2">
        <v>0</v>
      </c>
      <c r="D8" s="2">
        <v>0</v>
      </c>
      <c r="E8" s="2">
        <v>0</v>
      </c>
      <c r="F8" s="2">
        <v>0</v>
      </c>
      <c r="G8" s="2">
        <v>0</v>
      </c>
      <c r="H8" s="3"/>
      <c r="I8" s="3">
        <f t="shared" si="0"/>
        <v>0</v>
      </c>
      <c r="J8" s="2" t="s">
        <v>4</v>
      </c>
      <c r="K8" s="115"/>
      <c r="L8" s="144"/>
      <c r="M8" s="115"/>
      <c r="N8" s="115"/>
      <c r="O8" s="115"/>
      <c r="P8" s="115"/>
      <c r="Q8" s="115"/>
      <c r="R8" s="115"/>
      <c r="S8" s="106"/>
    </row>
    <row r="9" spans="1:19" ht="12.5" x14ac:dyDescent="0.25">
      <c r="A9" s="1"/>
      <c r="B9" s="2"/>
      <c r="C9" s="2">
        <v>0</v>
      </c>
      <c r="D9" s="2">
        <v>0</v>
      </c>
      <c r="E9" s="2">
        <v>0</v>
      </c>
      <c r="F9" s="2">
        <v>0</v>
      </c>
      <c r="G9" s="2">
        <v>0</v>
      </c>
      <c r="H9" s="3"/>
      <c r="I9" s="3">
        <f t="shared" si="0"/>
        <v>0</v>
      </c>
      <c r="J9" s="2" t="s">
        <v>4</v>
      </c>
      <c r="K9" s="115"/>
      <c r="L9" s="144"/>
      <c r="M9" s="115"/>
      <c r="N9" s="115"/>
      <c r="O9" s="115"/>
      <c r="P9" s="115"/>
      <c r="Q9" s="115"/>
      <c r="R9" s="115"/>
      <c r="S9" s="106"/>
    </row>
    <row r="10" spans="1:19" ht="12.5" x14ac:dyDescent="0.25">
      <c r="A10" s="1"/>
      <c r="B10" s="2"/>
      <c r="C10" s="2">
        <v>0</v>
      </c>
      <c r="D10" s="2">
        <v>0</v>
      </c>
      <c r="E10" s="2">
        <v>0</v>
      </c>
      <c r="F10" s="2">
        <v>0</v>
      </c>
      <c r="G10" s="2">
        <v>0</v>
      </c>
      <c r="H10" s="3"/>
      <c r="I10" s="3">
        <f t="shared" si="0"/>
        <v>0</v>
      </c>
      <c r="J10" s="2" t="s">
        <v>4</v>
      </c>
      <c r="K10" s="115"/>
      <c r="L10" s="144"/>
      <c r="M10" s="115"/>
      <c r="N10" s="115"/>
      <c r="O10" s="115"/>
      <c r="P10" s="115"/>
      <c r="Q10" s="115"/>
      <c r="R10" s="115"/>
      <c r="S10" s="106"/>
    </row>
    <row r="11" spans="1:19" ht="12.5" x14ac:dyDescent="0.25">
      <c r="A11" s="1"/>
      <c r="B11" s="2"/>
      <c r="C11" s="2">
        <v>0</v>
      </c>
      <c r="D11" s="2">
        <v>0</v>
      </c>
      <c r="E11" s="2">
        <v>0</v>
      </c>
      <c r="F11" s="2">
        <v>0</v>
      </c>
      <c r="G11" s="2">
        <v>0</v>
      </c>
      <c r="H11" s="3"/>
      <c r="I11" s="3">
        <f t="shared" si="0"/>
        <v>0</v>
      </c>
      <c r="J11" s="2" t="s">
        <v>4</v>
      </c>
      <c r="K11" s="115"/>
      <c r="L11" s="144"/>
      <c r="M11" s="115"/>
      <c r="N11" s="115"/>
      <c r="O11" s="115"/>
      <c r="P11" s="115"/>
      <c r="Q11" s="115"/>
      <c r="R11" s="115"/>
      <c r="S11" s="106"/>
    </row>
    <row r="12" spans="1:19" ht="12.5" x14ac:dyDescent="0.25">
      <c r="A12" s="1"/>
      <c r="B12" s="2"/>
      <c r="C12" s="2">
        <v>0</v>
      </c>
      <c r="D12" s="2">
        <v>0</v>
      </c>
      <c r="E12" s="2">
        <v>0</v>
      </c>
      <c r="F12" s="2">
        <v>0</v>
      </c>
      <c r="G12" s="2">
        <v>0</v>
      </c>
      <c r="H12" s="3"/>
      <c r="I12" s="3">
        <f t="shared" si="0"/>
        <v>0</v>
      </c>
      <c r="J12" s="2" t="s">
        <v>4</v>
      </c>
      <c r="K12" s="115"/>
      <c r="L12" s="144"/>
      <c r="M12" s="115"/>
      <c r="N12" s="115"/>
      <c r="O12" s="115"/>
      <c r="P12" s="115"/>
      <c r="Q12" s="115"/>
      <c r="R12" s="115"/>
      <c r="S12" s="106"/>
    </row>
    <row r="13" spans="1:19" ht="12.5" x14ac:dyDescent="0.25">
      <c r="A13" s="1"/>
      <c r="B13" s="2"/>
      <c r="C13" s="2">
        <v>0</v>
      </c>
      <c r="D13" s="2">
        <v>0</v>
      </c>
      <c r="E13" s="2">
        <v>0</v>
      </c>
      <c r="F13" s="2">
        <v>0</v>
      </c>
      <c r="G13" s="2">
        <v>0</v>
      </c>
      <c r="H13" s="3"/>
      <c r="I13" s="3">
        <f t="shared" si="0"/>
        <v>0</v>
      </c>
      <c r="J13" s="2" t="s">
        <v>4</v>
      </c>
      <c r="K13" s="115"/>
      <c r="L13" s="144"/>
      <c r="M13" s="115"/>
      <c r="N13" s="115"/>
      <c r="O13" s="115"/>
      <c r="P13" s="115"/>
      <c r="Q13" s="115"/>
      <c r="R13" s="115"/>
      <c r="S13" s="106"/>
    </row>
    <row r="14" spans="1:19" ht="12.5" x14ac:dyDescent="0.25">
      <c r="A14" s="1"/>
      <c r="B14" s="2"/>
      <c r="C14" s="2">
        <v>0</v>
      </c>
      <c r="D14" s="2">
        <v>0</v>
      </c>
      <c r="E14" s="2">
        <v>0</v>
      </c>
      <c r="F14" s="2">
        <v>0</v>
      </c>
      <c r="G14" s="2">
        <v>0</v>
      </c>
      <c r="H14" s="3"/>
      <c r="I14" s="3">
        <f t="shared" si="0"/>
        <v>0</v>
      </c>
      <c r="J14" s="2" t="s">
        <v>4</v>
      </c>
      <c r="K14" s="115"/>
      <c r="L14" s="144"/>
      <c r="M14" s="115"/>
      <c r="N14" s="115"/>
      <c r="O14" s="115"/>
      <c r="P14" s="115"/>
      <c r="Q14" s="115"/>
      <c r="R14" s="115"/>
      <c r="S14" s="106"/>
    </row>
    <row r="15" spans="1:19" ht="12.5" x14ac:dyDescent="0.25">
      <c r="A15" s="1"/>
      <c r="B15" s="2"/>
      <c r="C15" s="2">
        <v>0</v>
      </c>
      <c r="D15" s="2">
        <v>0</v>
      </c>
      <c r="E15" s="2">
        <v>0</v>
      </c>
      <c r="F15" s="2">
        <v>0</v>
      </c>
      <c r="G15" s="2">
        <v>0</v>
      </c>
      <c r="H15" s="3"/>
      <c r="I15" s="3">
        <f t="shared" si="0"/>
        <v>0</v>
      </c>
      <c r="J15" s="2" t="s">
        <v>4</v>
      </c>
      <c r="K15" s="115"/>
      <c r="L15" s="144"/>
      <c r="M15" s="115"/>
      <c r="N15" s="115"/>
      <c r="O15" s="115"/>
      <c r="P15" s="115"/>
      <c r="Q15" s="115"/>
      <c r="R15" s="115"/>
      <c r="S15" s="106"/>
    </row>
    <row r="16" spans="1:19" ht="12.5" x14ac:dyDescent="0.25">
      <c r="A16" s="1"/>
      <c r="B16" s="2"/>
      <c r="C16" s="2">
        <v>0</v>
      </c>
      <c r="D16" s="2">
        <v>0</v>
      </c>
      <c r="E16" s="2">
        <v>0</v>
      </c>
      <c r="F16" s="2">
        <v>0</v>
      </c>
      <c r="G16" s="2">
        <v>0</v>
      </c>
      <c r="H16" s="3"/>
      <c r="I16" s="3">
        <f t="shared" si="0"/>
        <v>0</v>
      </c>
      <c r="J16" s="2" t="s">
        <v>4</v>
      </c>
      <c r="K16" s="115"/>
      <c r="L16" s="144"/>
      <c r="M16" s="115"/>
      <c r="N16" s="115"/>
      <c r="O16" s="115"/>
      <c r="P16" s="115"/>
      <c r="Q16" s="115"/>
      <c r="R16" s="115"/>
      <c r="S16" s="106"/>
    </row>
    <row r="17" spans="1:19" ht="12.5" x14ac:dyDescent="0.25">
      <c r="A17" s="1"/>
      <c r="B17" s="2"/>
      <c r="C17" s="2">
        <v>0</v>
      </c>
      <c r="D17" s="2">
        <v>0</v>
      </c>
      <c r="E17" s="2">
        <v>0</v>
      </c>
      <c r="F17" s="2">
        <v>0</v>
      </c>
      <c r="G17" s="2">
        <v>0</v>
      </c>
      <c r="H17" s="3"/>
      <c r="I17" s="3">
        <f t="shared" si="0"/>
        <v>0</v>
      </c>
      <c r="J17" s="2" t="s">
        <v>4</v>
      </c>
      <c r="K17" s="115"/>
      <c r="L17" s="144"/>
      <c r="M17" s="115"/>
      <c r="N17" s="115"/>
      <c r="O17" s="115"/>
      <c r="P17" s="115"/>
      <c r="Q17" s="115"/>
      <c r="R17" s="115"/>
      <c r="S17" s="106"/>
    </row>
    <row r="18" spans="1:19" ht="12.5" x14ac:dyDescent="0.25">
      <c r="A18" s="1"/>
      <c r="B18" s="2"/>
      <c r="C18" s="2">
        <v>0</v>
      </c>
      <c r="D18" s="2">
        <v>0</v>
      </c>
      <c r="E18" s="2">
        <v>0</v>
      </c>
      <c r="F18" s="2">
        <v>0</v>
      </c>
      <c r="G18" s="2">
        <v>0</v>
      </c>
      <c r="H18" s="3"/>
      <c r="I18" s="3">
        <f t="shared" si="0"/>
        <v>0</v>
      </c>
      <c r="J18" s="2" t="s">
        <v>4</v>
      </c>
      <c r="K18" s="115"/>
      <c r="L18" s="144"/>
      <c r="M18" s="115"/>
      <c r="N18" s="115"/>
      <c r="O18" s="115"/>
      <c r="P18" s="115"/>
      <c r="Q18" s="115"/>
      <c r="R18" s="115"/>
      <c r="S18" s="106"/>
    </row>
    <row r="19" spans="1:19" ht="12.5" x14ac:dyDescent="0.25">
      <c r="A19" s="1"/>
      <c r="B19" s="2"/>
      <c r="C19" s="2">
        <v>0</v>
      </c>
      <c r="D19" s="2">
        <v>0</v>
      </c>
      <c r="E19" s="2">
        <v>0</v>
      </c>
      <c r="F19" s="2">
        <v>0</v>
      </c>
      <c r="G19" s="2">
        <v>0</v>
      </c>
      <c r="H19" s="3"/>
      <c r="I19" s="3">
        <f t="shared" si="0"/>
        <v>0</v>
      </c>
      <c r="J19" s="2" t="s">
        <v>4</v>
      </c>
      <c r="K19" s="115"/>
      <c r="L19" s="144"/>
      <c r="M19" s="115"/>
      <c r="N19" s="115"/>
      <c r="O19" s="115"/>
      <c r="P19" s="115"/>
      <c r="Q19" s="115"/>
      <c r="R19" s="115"/>
      <c r="S19" s="106"/>
    </row>
    <row r="20" spans="1:19" ht="12.5" x14ac:dyDescent="0.25">
      <c r="A20" s="1"/>
      <c r="B20" s="2"/>
      <c r="C20" s="2">
        <v>0</v>
      </c>
      <c r="D20" s="2">
        <v>0</v>
      </c>
      <c r="E20" s="2">
        <v>0</v>
      </c>
      <c r="F20" s="2">
        <v>0</v>
      </c>
      <c r="G20" s="2">
        <v>0</v>
      </c>
      <c r="H20" s="3"/>
      <c r="I20" s="3">
        <f t="shared" si="0"/>
        <v>0</v>
      </c>
      <c r="J20" s="2" t="s">
        <v>4</v>
      </c>
      <c r="K20" s="115"/>
      <c r="L20" s="144"/>
      <c r="M20" s="115"/>
      <c r="N20" s="115"/>
      <c r="O20" s="115"/>
      <c r="P20" s="115"/>
      <c r="Q20" s="115"/>
      <c r="R20" s="115"/>
      <c r="S20" s="106"/>
    </row>
    <row r="21" spans="1:19" ht="12.5" x14ac:dyDescent="0.25">
      <c r="A21" s="1"/>
      <c r="B21" s="2"/>
      <c r="C21" s="2">
        <v>0</v>
      </c>
      <c r="D21" s="2">
        <v>0</v>
      </c>
      <c r="E21" s="2">
        <v>0</v>
      </c>
      <c r="F21" s="2">
        <v>0</v>
      </c>
      <c r="G21" s="2">
        <v>0</v>
      </c>
      <c r="H21" s="3"/>
      <c r="I21" s="3">
        <f t="shared" si="0"/>
        <v>0</v>
      </c>
      <c r="J21" s="2" t="s">
        <v>4</v>
      </c>
      <c r="K21" s="115"/>
      <c r="L21" s="144"/>
      <c r="M21" s="115"/>
      <c r="N21" s="115"/>
      <c r="O21" s="115"/>
      <c r="P21" s="115"/>
      <c r="Q21" s="115"/>
      <c r="R21" s="115"/>
      <c r="S21" s="106"/>
    </row>
    <row r="22" spans="1:19" ht="12.5" x14ac:dyDescent="0.25">
      <c r="A22" s="1"/>
      <c r="B22" s="2"/>
      <c r="C22" s="2">
        <v>0</v>
      </c>
      <c r="D22" s="2">
        <v>0</v>
      </c>
      <c r="E22" s="2">
        <v>0</v>
      </c>
      <c r="F22" s="2">
        <v>0</v>
      </c>
      <c r="G22" s="2">
        <v>0</v>
      </c>
      <c r="H22" s="3"/>
      <c r="I22" s="3">
        <f t="shared" si="0"/>
        <v>0</v>
      </c>
      <c r="J22" s="2" t="s">
        <v>4</v>
      </c>
      <c r="K22" s="115"/>
      <c r="L22" s="144"/>
      <c r="M22" s="115"/>
      <c r="N22" s="115"/>
      <c r="O22" s="115"/>
      <c r="P22" s="115"/>
      <c r="Q22" s="115"/>
      <c r="R22" s="115"/>
      <c r="S22" s="106"/>
    </row>
    <row r="23" spans="1:19" ht="12.5" x14ac:dyDescent="0.25">
      <c r="A23" s="1"/>
      <c r="B23" s="2"/>
      <c r="C23" s="2">
        <v>0</v>
      </c>
      <c r="D23" s="2">
        <v>0</v>
      </c>
      <c r="E23" s="2">
        <v>0</v>
      </c>
      <c r="F23" s="2">
        <v>0</v>
      </c>
      <c r="G23" s="2">
        <v>0</v>
      </c>
      <c r="H23" s="3"/>
      <c r="I23" s="3">
        <f t="shared" si="0"/>
        <v>0</v>
      </c>
      <c r="J23" s="2" t="s">
        <v>4</v>
      </c>
      <c r="K23" s="115"/>
      <c r="L23" s="144"/>
      <c r="M23" s="115"/>
      <c r="N23" s="115"/>
      <c r="O23" s="115"/>
      <c r="P23" s="115"/>
      <c r="Q23" s="115"/>
      <c r="R23" s="115"/>
      <c r="S23" s="106"/>
    </row>
    <row r="24" spans="1:19" ht="12.5" x14ac:dyDescent="0.25">
      <c r="A24" s="1"/>
      <c r="B24" s="2"/>
      <c r="C24" s="2">
        <v>0</v>
      </c>
      <c r="D24" s="2">
        <v>0</v>
      </c>
      <c r="E24" s="2">
        <v>0</v>
      </c>
      <c r="F24" s="2">
        <v>0</v>
      </c>
      <c r="G24" s="2">
        <v>0</v>
      </c>
      <c r="H24" s="3"/>
      <c r="I24" s="3">
        <f t="shared" si="0"/>
        <v>0</v>
      </c>
      <c r="J24" s="2" t="s">
        <v>4</v>
      </c>
      <c r="K24" s="115"/>
      <c r="L24" s="144"/>
      <c r="M24" s="115"/>
      <c r="N24" s="115"/>
      <c r="O24" s="115"/>
      <c r="P24" s="115"/>
      <c r="Q24" s="115"/>
      <c r="R24" s="115"/>
      <c r="S24" s="106"/>
    </row>
    <row r="25" spans="1:19" ht="12.5" x14ac:dyDescent="0.25">
      <c r="A25" s="1"/>
      <c r="B25" s="2"/>
      <c r="C25" s="2">
        <v>0</v>
      </c>
      <c r="D25" s="2">
        <v>0</v>
      </c>
      <c r="E25" s="2">
        <v>0</v>
      </c>
      <c r="F25" s="2">
        <v>0</v>
      </c>
      <c r="G25" s="2">
        <v>0</v>
      </c>
      <c r="H25" s="3"/>
      <c r="I25" s="3">
        <f t="shared" si="0"/>
        <v>0</v>
      </c>
      <c r="J25" s="2" t="s">
        <v>4</v>
      </c>
      <c r="K25" s="115"/>
      <c r="L25" s="144"/>
      <c r="M25" s="115"/>
      <c r="N25" s="115"/>
      <c r="O25" s="115"/>
      <c r="P25" s="115"/>
      <c r="Q25" s="115"/>
      <c r="R25" s="115"/>
      <c r="S25" s="106"/>
    </row>
    <row r="26" spans="1:19" ht="12.5" x14ac:dyDescent="0.25">
      <c r="A26" s="1"/>
      <c r="B26" s="2"/>
      <c r="C26" s="2">
        <v>0</v>
      </c>
      <c r="D26" s="2">
        <v>0</v>
      </c>
      <c r="E26" s="2">
        <v>0</v>
      </c>
      <c r="F26" s="2">
        <v>0</v>
      </c>
      <c r="G26" s="2">
        <v>0</v>
      </c>
      <c r="H26" s="3"/>
      <c r="I26" s="3">
        <f t="shared" si="0"/>
        <v>0</v>
      </c>
      <c r="J26" s="2" t="s">
        <v>4</v>
      </c>
      <c r="K26" s="115"/>
      <c r="L26" s="144"/>
      <c r="M26" s="115"/>
      <c r="N26" s="115"/>
      <c r="O26" s="115"/>
      <c r="P26" s="115"/>
      <c r="Q26" s="115"/>
      <c r="R26" s="115"/>
      <c r="S26" s="106"/>
    </row>
    <row r="27" spans="1:19" ht="12.5" x14ac:dyDescent="0.25">
      <c r="A27" s="1"/>
      <c r="B27" s="2"/>
      <c r="C27" s="2">
        <v>0</v>
      </c>
      <c r="D27" s="2">
        <v>0</v>
      </c>
      <c r="E27" s="2">
        <v>0</v>
      </c>
      <c r="F27" s="2">
        <v>0</v>
      </c>
      <c r="G27" s="2">
        <v>0</v>
      </c>
      <c r="H27" s="3"/>
      <c r="I27" s="3">
        <f t="shared" si="0"/>
        <v>0</v>
      </c>
      <c r="J27" s="2" t="s">
        <v>4</v>
      </c>
      <c r="K27" s="115"/>
      <c r="L27" s="144"/>
      <c r="M27" s="115"/>
      <c r="N27" s="115"/>
      <c r="O27" s="115"/>
      <c r="P27" s="115"/>
      <c r="Q27" s="115"/>
      <c r="R27" s="115"/>
      <c r="S27" s="106"/>
    </row>
    <row r="28" spans="1:19" ht="12.5" x14ac:dyDescent="0.25">
      <c r="A28" s="1"/>
      <c r="B28" s="2"/>
      <c r="C28" s="2">
        <v>0</v>
      </c>
      <c r="D28" s="2">
        <v>0</v>
      </c>
      <c r="E28" s="2">
        <v>0</v>
      </c>
      <c r="F28" s="2">
        <v>0</v>
      </c>
      <c r="G28" s="2">
        <v>0</v>
      </c>
      <c r="H28" s="3"/>
      <c r="I28" s="3">
        <f t="shared" si="0"/>
        <v>0</v>
      </c>
      <c r="J28" s="2" t="s">
        <v>4</v>
      </c>
      <c r="K28" s="115"/>
      <c r="L28" s="144"/>
      <c r="M28" s="115"/>
      <c r="N28" s="115"/>
      <c r="O28" s="115"/>
      <c r="P28" s="115"/>
      <c r="Q28" s="115"/>
      <c r="R28" s="115"/>
      <c r="S28" s="106"/>
    </row>
    <row r="29" spans="1:19" ht="12.5" x14ac:dyDescent="0.25">
      <c r="A29" s="1"/>
      <c r="B29" s="2"/>
      <c r="C29" s="2">
        <v>0</v>
      </c>
      <c r="D29" s="2">
        <v>0</v>
      </c>
      <c r="E29" s="2">
        <v>0</v>
      </c>
      <c r="F29" s="2">
        <v>0</v>
      </c>
      <c r="G29" s="2">
        <v>0</v>
      </c>
      <c r="H29" s="3"/>
      <c r="I29" s="3">
        <f t="shared" si="0"/>
        <v>0</v>
      </c>
      <c r="J29" s="2" t="s">
        <v>4</v>
      </c>
      <c r="K29" s="115"/>
      <c r="L29" s="144"/>
      <c r="M29" s="115"/>
      <c r="N29" s="115"/>
      <c r="O29" s="115"/>
      <c r="P29" s="115"/>
      <c r="Q29" s="115"/>
      <c r="R29" s="115"/>
      <c r="S29" s="106"/>
    </row>
    <row r="30" spans="1:19" ht="12.5" x14ac:dyDescent="0.25">
      <c r="A30" s="1"/>
      <c r="B30" s="2"/>
      <c r="C30" s="2">
        <v>0</v>
      </c>
      <c r="D30" s="2">
        <v>0</v>
      </c>
      <c r="E30" s="2">
        <v>0</v>
      </c>
      <c r="F30" s="2">
        <v>0</v>
      </c>
      <c r="G30" s="2">
        <v>0</v>
      </c>
      <c r="H30" s="3"/>
      <c r="I30" s="3">
        <f t="shared" si="0"/>
        <v>0</v>
      </c>
      <c r="J30" s="2" t="s">
        <v>4</v>
      </c>
      <c r="K30" s="115"/>
      <c r="L30" s="144"/>
      <c r="M30" s="115"/>
      <c r="N30" s="115"/>
      <c r="O30" s="115"/>
      <c r="P30" s="115"/>
      <c r="Q30" s="115"/>
      <c r="R30" s="115"/>
      <c r="S30" s="106"/>
    </row>
    <row r="31" spans="1:19" ht="12.5" x14ac:dyDescent="0.25">
      <c r="A31" s="1"/>
      <c r="B31" s="2"/>
      <c r="C31" s="2">
        <v>0</v>
      </c>
      <c r="D31" s="2">
        <v>0</v>
      </c>
      <c r="E31" s="2">
        <v>0</v>
      </c>
      <c r="F31" s="2">
        <v>0</v>
      </c>
      <c r="G31" s="2">
        <v>0</v>
      </c>
      <c r="H31" s="3"/>
      <c r="I31" s="3">
        <f t="shared" si="0"/>
        <v>0</v>
      </c>
      <c r="J31" s="2" t="s">
        <v>4</v>
      </c>
      <c r="K31" s="115"/>
      <c r="L31" s="144"/>
      <c r="M31" s="115"/>
      <c r="N31" s="115"/>
      <c r="O31" s="115"/>
      <c r="P31" s="115"/>
      <c r="Q31" s="115"/>
      <c r="R31" s="115"/>
      <c r="S31" s="106"/>
    </row>
    <row r="32" spans="1:19" ht="12.5" x14ac:dyDescent="0.25">
      <c r="A32" s="1"/>
      <c r="B32" s="2"/>
      <c r="C32" s="2">
        <v>0</v>
      </c>
      <c r="D32" s="2">
        <v>0</v>
      </c>
      <c r="E32" s="2">
        <v>0</v>
      </c>
      <c r="F32" s="2">
        <v>0</v>
      </c>
      <c r="G32" s="2">
        <v>0</v>
      </c>
      <c r="H32" s="3"/>
      <c r="I32" s="3">
        <f t="shared" si="0"/>
        <v>0</v>
      </c>
      <c r="J32" s="2" t="s">
        <v>4</v>
      </c>
      <c r="K32" s="115"/>
      <c r="L32" s="144"/>
      <c r="M32" s="115"/>
      <c r="N32" s="115"/>
      <c r="O32" s="115"/>
      <c r="P32" s="115"/>
      <c r="Q32" s="115"/>
      <c r="R32" s="115"/>
      <c r="S32" s="106"/>
    </row>
    <row r="33" spans="1:19" ht="12.5" x14ac:dyDescent="0.25">
      <c r="A33" s="1"/>
      <c r="B33" s="2"/>
      <c r="C33" s="2">
        <v>0</v>
      </c>
      <c r="D33" s="2">
        <v>0</v>
      </c>
      <c r="E33" s="2">
        <v>0</v>
      </c>
      <c r="F33" s="2">
        <v>0</v>
      </c>
      <c r="G33" s="2">
        <v>0</v>
      </c>
      <c r="H33" s="3"/>
      <c r="I33" s="3">
        <f t="shared" si="0"/>
        <v>0</v>
      </c>
      <c r="J33" s="2" t="s">
        <v>4</v>
      </c>
      <c r="K33" s="115"/>
      <c r="L33" s="144"/>
      <c r="M33" s="115"/>
      <c r="N33" s="115"/>
      <c r="O33" s="115"/>
      <c r="P33" s="115"/>
      <c r="Q33" s="115"/>
      <c r="R33" s="115"/>
      <c r="S33" s="106"/>
    </row>
    <row r="34" spans="1:19" ht="12.5" x14ac:dyDescent="0.25">
      <c r="A34" s="4"/>
      <c r="B34" s="5"/>
      <c r="C34" s="5">
        <v>0</v>
      </c>
      <c r="D34" s="5">
        <v>0</v>
      </c>
      <c r="E34" s="5">
        <v>0</v>
      </c>
      <c r="F34" s="5">
        <v>0</v>
      </c>
      <c r="G34" s="5">
        <v>0</v>
      </c>
      <c r="H34" s="6"/>
      <c r="I34" s="3">
        <f t="shared" si="0"/>
        <v>0</v>
      </c>
      <c r="J34" s="5" t="s">
        <v>4</v>
      </c>
      <c r="K34" s="115"/>
      <c r="L34" s="144"/>
      <c r="M34" s="115"/>
      <c r="N34" s="115"/>
      <c r="O34" s="115"/>
      <c r="P34" s="115"/>
      <c r="Q34" s="115"/>
      <c r="R34" s="115"/>
      <c r="S34" s="106"/>
    </row>
    <row r="35" spans="1:19" ht="12.5" x14ac:dyDescent="0.25">
      <c r="A35" s="7" t="s">
        <v>5</v>
      </c>
      <c r="B35" s="8"/>
      <c r="C35" s="8">
        <f t="shared" ref="C35:G35" si="1">SUM(C5:C34)</f>
        <v>0</v>
      </c>
      <c r="D35" s="8">
        <f t="shared" si="1"/>
        <v>0</v>
      </c>
      <c r="E35" s="8">
        <f t="shared" si="1"/>
        <v>0</v>
      </c>
      <c r="F35" s="8">
        <f t="shared" si="1"/>
        <v>0</v>
      </c>
      <c r="G35" s="8">
        <f t="shared" si="1"/>
        <v>0</v>
      </c>
      <c r="H35" s="8"/>
      <c r="I35" s="8"/>
      <c r="J35" s="9"/>
      <c r="K35" s="115"/>
      <c r="L35" s="144"/>
      <c r="M35" s="115"/>
      <c r="N35" s="115"/>
      <c r="O35" s="115"/>
      <c r="P35" s="115"/>
      <c r="Q35" s="115"/>
      <c r="R35" s="115"/>
      <c r="S35" s="106"/>
    </row>
    <row r="36" spans="1:19" ht="15.5" x14ac:dyDescent="0.35">
      <c r="A36" s="157" t="s">
        <v>215</v>
      </c>
      <c r="B36" s="148"/>
      <c r="C36" s="148"/>
      <c r="D36" s="148"/>
      <c r="E36" s="149"/>
      <c r="F36" s="115"/>
      <c r="G36" s="115"/>
      <c r="I36" s="136" t="s">
        <v>6</v>
      </c>
      <c r="J36" s="115"/>
      <c r="K36" s="115"/>
      <c r="L36" s="144"/>
      <c r="M36" s="115"/>
      <c r="N36" s="115"/>
      <c r="O36" s="115"/>
      <c r="P36" s="115"/>
      <c r="Q36" s="115"/>
      <c r="R36" s="115"/>
      <c r="S36" s="106"/>
    </row>
    <row r="37" spans="1:19" ht="13" x14ac:dyDescent="0.3">
      <c r="A37" s="150"/>
      <c r="B37" s="151"/>
      <c r="C37" s="151"/>
      <c r="D37" s="151"/>
      <c r="E37" s="152"/>
      <c r="F37" s="115"/>
      <c r="G37" s="115"/>
      <c r="I37" s="115"/>
      <c r="J37" s="115"/>
      <c r="K37" s="115"/>
      <c r="L37" s="144"/>
      <c r="M37" s="115"/>
      <c r="N37" s="115"/>
      <c r="O37" s="115"/>
      <c r="P37" s="115"/>
      <c r="Q37" s="115"/>
      <c r="R37" s="115"/>
      <c r="S37" s="106"/>
    </row>
    <row r="38" spans="1:19" ht="13" x14ac:dyDescent="0.3">
      <c r="A38" s="10" t="s">
        <v>7</v>
      </c>
      <c r="B38" s="11" t="s">
        <v>8</v>
      </c>
      <c r="C38" s="11" t="s">
        <v>9</v>
      </c>
      <c r="D38" s="11" t="s">
        <v>10</v>
      </c>
      <c r="E38" s="12" t="s">
        <v>11</v>
      </c>
      <c r="F38" s="115"/>
      <c r="G38" s="115"/>
      <c r="I38" s="13" t="s">
        <v>12</v>
      </c>
      <c r="J38" s="14"/>
      <c r="K38" s="115"/>
      <c r="L38" s="144"/>
      <c r="M38" s="115"/>
      <c r="N38" s="115"/>
      <c r="O38" s="115"/>
      <c r="P38" s="115"/>
      <c r="Q38" s="115"/>
      <c r="R38" s="115"/>
      <c r="S38" s="106"/>
    </row>
    <row r="39" spans="1:19" ht="12.5" x14ac:dyDescent="0.25">
      <c r="A39" s="38" t="s">
        <v>46</v>
      </c>
      <c r="B39" s="15" t="s">
        <v>24</v>
      </c>
      <c r="C39" s="15">
        <v>2</v>
      </c>
      <c r="D39" s="15">
        <v>3</v>
      </c>
      <c r="E39" s="16" t="s">
        <v>14</v>
      </c>
      <c r="F39" s="115"/>
      <c r="G39" s="115"/>
      <c r="I39" s="17" t="s">
        <v>15</v>
      </c>
      <c r="J39" s="18">
        <f>COUNTIF(J$5:J$34, "Beginning")</f>
        <v>0</v>
      </c>
      <c r="K39" s="115"/>
      <c r="L39" s="144"/>
      <c r="M39" s="115"/>
      <c r="N39" s="115"/>
      <c r="O39" s="115"/>
      <c r="P39" s="115"/>
      <c r="Q39" s="115"/>
      <c r="R39" s="115"/>
      <c r="S39" s="106"/>
    </row>
    <row r="40" spans="1:19" ht="12.5" x14ac:dyDescent="0.25">
      <c r="A40" s="38" t="s">
        <v>47</v>
      </c>
      <c r="B40" s="15" t="s">
        <v>24</v>
      </c>
      <c r="C40" s="15">
        <v>2</v>
      </c>
      <c r="D40" s="15">
        <v>3</v>
      </c>
      <c r="E40" s="16" t="s">
        <v>14</v>
      </c>
      <c r="F40" s="115"/>
      <c r="G40" s="115"/>
      <c r="I40" s="17" t="s">
        <v>9</v>
      </c>
      <c r="J40" s="18">
        <f>COUNTIF(J$5:J$34, "Progressing")</f>
        <v>0</v>
      </c>
      <c r="K40" s="115"/>
      <c r="L40" s="144"/>
      <c r="M40" s="115"/>
      <c r="N40" s="115"/>
      <c r="O40" s="115"/>
      <c r="P40" s="115"/>
      <c r="Q40" s="115"/>
      <c r="R40" s="115"/>
      <c r="S40" s="106"/>
    </row>
    <row r="41" spans="1:19" ht="12.5" x14ac:dyDescent="0.25">
      <c r="A41" s="38" t="s">
        <v>48</v>
      </c>
      <c r="B41" s="15" t="s">
        <v>24</v>
      </c>
      <c r="C41" s="15">
        <v>2</v>
      </c>
      <c r="D41" s="15">
        <v>3</v>
      </c>
      <c r="E41" s="16" t="s">
        <v>14</v>
      </c>
      <c r="F41" s="115"/>
      <c r="G41" s="115"/>
      <c r="I41" s="17" t="s">
        <v>20</v>
      </c>
      <c r="J41" s="18">
        <f>COUNTIF(J$5:J$34, "Achieving")</f>
        <v>0</v>
      </c>
      <c r="K41" s="115"/>
      <c r="L41" s="144"/>
      <c r="M41" s="115"/>
      <c r="N41" s="115"/>
      <c r="O41" s="115"/>
      <c r="P41" s="115"/>
      <c r="Q41" s="115"/>
      <c r="R41" s="115"/>
      <c r="S41" s="106"/>
    </row>
    <row r="42" spans="1:19" ht="12.5" x14ac:dyDescent="0.25">
      <c r="A42" s="38" t="s">
        <v>49</v>
      </c>
      <c r="B42" s="15" t="s">
        <v>13</v>
      </c>
      <c r="C42" s="15">
        <v>3</v>
      </c>
      <c r="D42" s="15">
        <v>4</v>
      </c>
      <c r="E42" s="16" t="s">
        <v>17</v>
      </c>
      <c r="F42" s="115"/>
      <c r="G42" s="115"/>
      <c r="I42" s="17" t="s">
        <v>11</v>
      </c>
      <c r="J42" s="18">
        <f>COUNTIF(J$5:J$34, "Excelling")</f>
        <v>0</v>
      </c>
      <c r="K42" s="115"/>
      <c r="L42" s="144"/>
      <c r="M42" s="115"/>
      <c r="N42" s="115"/>
      <c r="O42" s="115"/>
      <c r="P42" s="115"/>
      <c r="Q42" s="115"/>
      <c r="R42" s="115"/>
      <c r="S42" s="106"/>
    </row>
    <row r="43" spans="1:19" ht="12.5" x14ac:dyDescent="0.25">
      <c r="A43" s="39" t="s">
        <v>50</v>
      </c>
      <c r="B43" s="15" t="s">
        <v>13</v>
      </c>
      <c r="C43" s="15">
        <v>3</v>
      </c>
      <c r="D43" s="15">
        <v>4</v>
      </c>
      <c r="E43" s="16" t="s">
        <v>17</v>
      </c>
      <c r="F43" s="115"/>
      <c r="G43" s="115"/>
      <c r="I43" s="115"/>
      <c r="J43" s="115"/>
      <c r="K43" s="115"/>
      <c r="L43" s="144"/>
      <c r="M43" s="115"/>
      <c r="N43" s="115"/>
      <c r="O43" s="115"/>
      <c r="P43" s="115"/>
      <c r="Q43" s="115"/>
      <c r="R43" s="115"/>
      <c r="S43" s="106"/>
    </row>
    <row r="44" spans="1:19" ht="12.5" x14ac:dyDescent="0.25">
      <c r="A44" s="38" t="s">
        <v>51</v>
      </c>
      <c r="B44" s="15" t="s">
        <v>16</v>
      </c>
      <c r="C44" s="15">
        <v>3</v>
      </c>
      <c r="D44" s="15">
        <v>4</v>
      </c>
      <c r="E44" s="16">
        <v>5</v>
      </c>
      <c r="F44" s="115"/>
      <c r="G44" s="115"/>
      <c r="I44" s="115"/>
      <c r="J44" s="115"/>
      <c r="K44" s="115"/>
      <c r="L44" s="145"/>
      <c r="M44" s="146"/>
      <c r="N44" s="146"/>
      <c r="O44" s="146"/>
      <c r="P44" s="146"/>
      <c r="Q44" s="146"/>
      <c r="R44" s="146"/>
      <c r="S44" s="147"/>
    </row>
    <row r="45" spans="1:19" ht="13" thickTop="1" x14ac:dyDescent="0.25">
      <c r="A45" s="38" t="s">
        <v>52</v>
      </c>
      <c r="B45" s="15" t="s">
        <v>18</v>
      </c>
      <c r="C45" s="15">
        <v>4</v>
      </c>
      <c r="D45" s="15">
        <v>5</v>
      </c>
      <c r="E45" s="16"/>
      <c r="F45" s="115"/>
      <c r="G45" s="115"/>
      <c r="I45" s="115"/>
      <c r="J45" s="115"/>
      <c r="K45" s="115"/>
      <c r="L45" s="115"/>
      <c r="M45" s="115"/>
      <c r="N45" s="115"/>
      <c r="O45" s="115"/>
      <c r="P45" s="115"/>
      <c r="Q45" s="115"/>
      <c r="R45" s="115"/>
      <c r="S45" s="115"/>
    </row>
    <row r="46" spans="1:19" ht="13" thickBot="1" x14ac:dyDescent="0.3">
      <c r="A46" s="41" t="s">
        <v>53</v>
      </c>
      <c r="B46" s="42" t="s">
        <v>18</v>
      </c>
      <c r="C46" s="42">
        <v>4</v>
      </c>
      <c r="D46" s="42">
        <v>5</v>
      </c>
      <c r="E46" s="43"/>
      <c r="F46" s="115"/>
      <c r="G46" s="115"/>
      <c r="I46" s="115"/>
      <c r="J46" s="115"/>
      <c r="K46" s="115"/>
      <c r="L46" s="115"/>
      <c r="M46" s="115"/>
      <c r="N46" s="115"/>
      <c r="O46" s="115"/>
      <c r="P46" s="115"/>
      <c r="Q46" s="115"/>
      <c r="R46" s="115"/>
      <c r="S46" s="115"/>
    </row>
    <row r="48" spans="1:19"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I36:J37"/>
    <mergeCell ref="I43:J46"/>
    <mergeCell ref="L1:S1"/>
    <mergeCell ref="A2:J2"/>
    <mergeCell ref="L2:O2"/>
    <mergeCell ref="P2:S2"/>
    <mergeCell ref="L3:S44"/>
    <mergeCell ref="A3:A4"/>
    <mergeCell ref="H3:H4"/>
    <mergeCell ref="I3:I4"/>
    <mergeCell ref="J3:J4"/>
    <mergeCell ref="A1:J1"/>
    <mergeCell ref="K1:K46"/>
    <mergeCell ref="L45:S46"/>
    <mergeCell ref="A36:E36"/>
    <mergeCell ref="F36:G46"/>
    <mergeCell ref="A37:E37"/>
  </mergeCells>
  <dataValidations count="1">
    <dataValidation type="list" allowBlank="1" sqref="J5:J34" xr:uid="{00000000-0002-0000-0700-000000000000}">
      <formula1>$A$48:$A$52</formula1>
    </dataValidation>
  </dataValidations>
  <hyperlinks>
    <hyperlink ref="I36" r:id="rId1" xr:uid="{00000000-0004-0000-07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T53"/>
  <sheetViews>
    <sheetView showGridLines="0" zoomScaleNormal="100" workbookViewId="0">
      <selection activeCell="A2" sqref="A2:K2"/>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4.6328125" customWidth="1"/>
    <col min="9" max="9" width="28" customWidth="1"/>
    <col min="20" max="20" width="21.36328125" customWidth="1"/>
  </cols>
  <sheetData>
    <row r="1" spans="1:20" ht="46" thickTop="1" thickBot="1" x14ac:dyDescent="0.95">
      <c r="A1" s="154" t="s">
        <v>28</v>
      </c>
      <c r="B1" s="102"/>
      <c r="C1" s="102"/>
      <c r="D1" s="102"/>
      <c r="E1" s="102"/>
      <c r="F1" s="102"/>
      <c r="G1" s="102"/>
      <c r="H1" s="102"/>
      <c r="I1" s="102"/>
      <c r="J1" s="102"/>
      <c r="K1" s="103"/>
      <c r="L1" s="115"/>
      <c r="M1" s="155" t="s">
        <v>216</v>
      </c>
      <c r="N1" s="102"/>
      <c r="O1" s="102"/>
      <c r="P1" s="102"/>
      <c r="Q1" s="102"/>
      <c r="R1" s="102"/>
      <c r="S1" s="102"/>
      <c r="T1" s="103"/>
    </row>
    <row r="2" spans="1:20" ht="54.75" customHeight="1" thickTop="1" thickBot="1" x14ac:dyDescent="0.6">
      <c r="A2" s="104" t="s">
        <v>61</v>
      </c>
      <c r="B2" s="105"/>
      <c r="C2" s="105"/>
      <c r="D2" s="105"/>
      <c r="E2" s="105"/>
      <c r="F2" s="105"/>
      <c r="G2" s="105"/>
      <c r="H2" s="105"/>
      <c r="I2" s="105"/>
      <c r="J2" s="105"/>
      <c r="K2" s="106"/>
      <c r="L2" s="115"/>
      <c r="M2" s="156" t="s">
        <v>217</v>
      </c>
      <c r="N2" s="138"/>
      <c r="O2" s="138"/>
      <c r="P2" s="139"/>
      <c r="Q2" s="140"/>
      <c r="R2" s="141"/>
      <c r="S2" s="141"/>
      <c r="T2" s="142"/>
    </row>
    <row r="3" spans="1:20" ht="39.5" thickTop="1" x14ac:dyDescent="0.25">
      <c r="A3" s="121" t="s">
        <v>43</v>
      </c>
      <c r="B3" s="57" t="s">
        <v>22</v>
      </c>
      <c r="C3" s="64" t="s">
        <v>174</v>
      </c>
      <c r="D3" s="64" t="s">
        <v>175</v>
      </c>
      <c r="E3" s="72" t="s">
        <v>176</v>
      </c>
      <c r="F3" s="72" t="s">
        <v>177</v>
      </c>
      <c r="G3" s="64" t="s">
        <v>178</v>
      </c>
      <c r="H3" s="72" t="s">
        <v>179</v>
      </c>
      <c r="I3" s="162" t="s">
        <v>1</v>
      </c>
      <c r="J3" s="164" t="s">
        <v>2</v>
      </c>
      <c r="K3" s="166" t="s">
        <v>3</v>
      </c>
      <c r="L3" s="115"/>
      <c r="M3" s="143"/>
      <c r="N3" s="115"/>
      <c r="O3" s="115"/>
      <c r="P3" s="115"/>
      <c r="Q3" s="115"/>
      <c r="R3" s="115"/>
      <c r="S3" s="115"/>
      <c r="T3" s="106"/>
    </row>
    <row r="4" spans="1:20" s="75" customFormat="1" ht="13" customHeight="1" thickBot="1" x14ac:dyDescent="0.3">
      <c r="A4" s="122"/>
      <c r="B4" s="89" t="s">
        <v>155</v>
      </c>
      <c r="C4" s="67" t="s">
        <v>83</v>
      </c>
      <c r="D4" s="67" t="s">
        <v>83</v>
      </c>
      <c r="E4" s="68" t="s">
        <v>82</v>
      </c>
      <c r="F4" s="68" t="s">
        <v>82</v>
      </c>
      <c r="G4" s="67" t="s">
        <v>83</v>
      </c>
      <c r="H4" s="68" t="s">
        <v>82</v>
      </c>
      <c r="I4" s="163"/>
      <c r="J4" s="165"/>
      <c r="K4" s="167"/>
      <c r="L4" s="115"/>
      <c r="M4" s="143"/>
      <c r="N4" s="115"/>
      <c r="O4" s="115"/>
      <c r="P4" s="115"/>
      <c r="Q4" s="115"/>
      <c r="R4" s="115"/>
      <c r="S4" s="115"/>
      <c r="T4" s="106"/>
    </row>
    <row r="5" spans="1:20" ht="12.5" x14ac:dyDescent="0.25">
      <c r="A5" s="33"/>
      <c r="B5" s="35"/>
      <c r="C5" s="35">
        <v>0</v>
      </c>
      <c r="D5" s="35">
        <v>0</v>
      </c>
      <c r="E5" s="35">
        <v>0</v>
      </c>
      <c r="F5" s="35">
        <v>0</v>
      </c>
      <c r="G5" s="35">
        <v>0</v>
      </c>
      <c r="H5" s="35">
        <v>0</v>
      </c>
      <c r="I5" s="36"/>
      <c r="J5" s="36">
        <f t="shared" ref="J5:J34" si="0">SUM(B5:H5)</f>
        <v>0</v>
      </c>
      <c r="K5" s="35" t="s">
        <v>4</v>
      </c>
      <c r="L5" s="115"/>
      <c r="M5" s="144"/>
      <c r="N5" s="115"/>
      <c r="O5" s="115"/>
      <c r="P5" s="115"/>
      <c r="Q5" s="115"/>
      <c r="R5" s="115"/>
      <c r="S5" s="115"/>
      <c r="T5" s="106"/>
    </row>
    <row r="6" spans="1:20" ht="12.5" x14ac:dyDescent="0.25">
      <c r="A6" s="1"/>
      <c r="B6" s="2"/>
      <c r="C6" s="2">
        <v>0</v>
      </c>
      <c r="D6" s="2">
        <v>0</v>
      </c>
      <c r="E6" s="2">
        <v>0</v>
      </c>
      <c r="F6" s="2">
        <v>0</v>
      </c>
      <c r="G6" s="2">
        <v>0</v>
      </c>
      <c r="H6" s="2">
        <v>0</v>
      </c>
      <c r="I6" s="3"/>
      <c r="J6" s="3">
        <f t="shared" si="0"/>
        <v>0</v>
      </c>
      <c r="K6" s="2" t="s">
        <v>4</v>
      </c>
      <c r="L6" s="115"/>
      <c r="M6" s="144"/>
      <c r="N6" s="115"/>
      <c r="O6" s="115"/>
      <c r="P6" s="115"/>
      <c r="Q6" s="115"/>
      <c r="R6" s="115"/>
      <c r="S6" s="115"/>
      <c r="T6" s="106"/>
    </row>
    <row r="7" spans="1:20" ht="12.5" x14ac:dyDescent="0.25">
      <c r="A7" s="1"/>
      <c r="B7" s="2"/>
      <c r="C7" s="2">
        <v>0</v>
      </c>
      <c r="D7" s="2">
        <v>0</v>
      </c>
      <c r="E7" s="2">
        <v>0</v>
      </c>
      <c r="F7" s="2">
        <v>0</v>
      </c>
      <c r="G7" s="2">
        <v>0</v>
      </c>
      <c r="H7" s="2">
        <v>0</v>
      </c>
      <c r="I7" s="3"/>
      <c r="J7" s="3">
        <f t="shared" si="0"/>
        <v>0</v>
      </c>
      <c r="K7" s="2" t="s">
        <v>4</v>
      </c>
      <c r="L7" s="115"/>
      <c r="M7" s="144"/>
      <c r="N7" s="115"/>
      <c r="O7" s="115"/>
      <c r="P7" s="115"/>
      <c r="Q7" s="115"/>
      <c r="R7" s="115"/>
      <c r="S7" s="115"/>
      <c r="T7" s="106"/>
    </row>
    <row r="8" spans="1:20" ht="12.5" x14ac:dyDescent="0.25">
      <c r="A8" s="1"/>
      <c r="B8" s="2"/>
      <c r="C8" s="2">
        <v>0</v>
      </c>
      <c r="D8" s="2">
        <v>0</v>
      </c>
      <c r="E8" s="2">
        <v>0</v>
      </c>
      <c r="F8" s="2">
        <v>0</v>
      </c>
      <c r="G8" s="2">
        <v>0</v>
      </c>
      <c r="H8" s="2">
        <v>0</v>
      </c>
      <c r="I8" s="3"/>
      <c r="J8" s="3">
        <f t="shared" si="0"/>
        <v>0</v>
      </c>
      <c r="K8" s="2" t="s">
        <v>4</v>
      </c>
      <c r="L8" s="115"/>
      <c r="M8" s="144"/>
      <c r="N8" s="115"/>
      <c r="O8" s="115"/>
      <c r="P8" s="115"/>
      <c r="Q8" s="115"/>
      <c r="R8" s="115"/>
      <c r="S8" s="115"/>
      <c r="T8" s="106"/>
    </row>
    <row r="9" spans="1:20" ht="12.5" x14ac:dyDescent="0.25">
      <c r="A9" s="1"/>
      <c r="B9" s="2"/>
      <c r="C9" s="2">
        <v>0</v>
      </c>
      <c r="D9" s="2">
        <v>0</v>
      </c>
      <c r="E9" s="2">
        <v>0</v>
      </c>
      <c r="F9" s="2">
        <v>0</v>
      </c>
      <c r="G9" s="2">
        <v>0</v>
      </c>
      <c r="H9" s="2">
        <v>0</v>
      </c>
      <c r="I9" s="3"/>
      <c r="J9" s="3">
        <f t="shared" si="0"/>
        <v>0</v>
      </c>
      <c r="K9" s="2" t="s">
        <v>4</v>
      </c>
      <c r="L9" s="115"/>
      <c r="M9" s="144"/>
      <c r="N9" s="115"/>
      <c r="O9" s="115"/>
      <c r="P9" s="115"/>
      <c r="Q9" s="115"/>
      <c r="R9" s="115"/>
      <c r="S9" s="115"/>
      <c r="T9" s="106"/>
    </row>
    <row r="10" spans="1:20" ht="12.5" x14ac:dyDescent="0.25">
      <c r="A10" s="1"/>
      <c r="B10" s="2"/>
      <c r="C10" s="2">
        <v>0</v>
      </c>
      <c r="D10" s="2">
        <v>0</v>
      </c>
      <c r="E10" s="2">
        <v>0</v>
      </c>
      <c r="F10" s="2">
        <v>0</v>
      </c>
      <c r="G10" s="2">
        <v>0</v>
      </c>
      <c r="H10" s="2">
        <v>0</v>
      </c>
      <c r="I10" s="3"/>
      <c r="J10" s="3">
        <f t="shared" si="0"/>
        <v>0</v>
      </c>
      <c r="K10" s="2" t="s">
        <v>4</v>
      </c>
      <c r="L10" s="115"/>
      <c r="M10" s="144"/>
      <c r="N10" s="115"/>
      <c r="O10" s="115"/>
      <c r="P10" s="115"/>
      <c r="Q10" s="115"/>
      <c r="R10" s="115"/>
      <c r="S10" s="115"/>
      <c r="T10" s="106"/>
    </row>
    <row r="11" spans="1:20" ht="12.5" x14ac:dyDescent="0.25">
      <c r="A11" s="1"/>
      <c r="B11" s="2"/>
      <c r="C11" s="2">
        <v>0</v>
      </c>
      <c r="D11" s="2">
        <v>0</v>
      </c>
      <c r="E11" s="2">
        <v>0</v>
      </c>
      <c r="F11" s="2">
        <v>0</v>
      </c>
      <c r="G11" s="2">
        <v>0</v>
      </c>
      <c r="H11" s="2">
        <v>0</v>
      </c>
      <c r="I11" s="3"/>
      <c r="J11" s="3">
        <f t="shared" si="0"/>
        <v>0</v>
      </c>
      <c r="K11" s="2" t="s">
        <v>4</v>
      </c>
      <c r="L11" s="115"/>
      <c r="M11" s="144"/>
      <c r="N11" s="115"/>
      <c r="O11" s="115"/>
      <c r="P11" s="115"/>
      <c r="Q11" s="115"/>
      <c r="R11" s="115"/>
      <c r="S11" s="115"/>
      <c r="T11" s="106"/>
    </row>
    <row r="12" spans="1:20" ht="12.5" x14ac:dyDescent="0.25">
      <c r="A12" s="1"/>
      <c r="B12" s="2"/>
      <c r="C12" s="2">
        <v>0</v>
      </c>
      <c r="D12" s="2">
        <v>0</v>
      </c>
      <c r="E12" s="2">
        <v>0</v>
      </c>
      <c r="F12" s="2">
        <v>0</v>
      </c>
      <c r="G12" s="2">
        <v>0</v>
      </c>
      <c r="H12" s="2">
        <v>0</v>
      </c>
      <c r="I12" s="3"/>
      <c r="J12" s="3">
        <f t="shared" si="0"/>
        <v>0</v>
      </c>
      <c r="K12" s="2" t="s">
        <v>4</v>
      </c>
      <c r="L12" s="115"/>
      <c r="M12" s="144"/>
      <c r="N12" s="115"/>
      <c r="O12" s="115"/>
      <c r="P12" s="115"/>
      <c r="Q12" s="115"/>
      <c r="R12" s="115"/>
      <c r="S12" s="115"/>
      <c r="T12" s="106"/>
    </row>
    <row r="13" spans="1:20" ht="12.5" x14ac:dyDescent="0.25">
      <c r="A13" s="1"/>
      <c r="B13" s="2"/>
      <c r="C13" s="2">
        <v>0</v>
      </c>
      <c r="D13" s="2">
        <v>0</v>
      </c>
      <c r="E13" s="2">
        <v>0</v>
      </c>
      <c r="F13" s="2">
        <v>0</v>
      </c>
      <c r="G13" s="2">
        <v>0</v>
      </c>
      <c r="H13" s="2">
        <v>0</v>
      </c>
      <c r="I13" s="3"/>
      <c r="J13" s="3">
        <f t="shared" si="0"/>
        <v>0</v>
      </c>
      <c r="K13" s="2" t="s">
        <v>4</v>
      </c>
      <c r="L13" s="115"/>
      <c r="M13" s="144"/>
      <c r="N13" s="115"/>
      <c r="O13" s="115"/>
      <c r="P13" s="115"/>
      <c r="Q13" s="115"/>
      <c r="R13" s="115"/>
      <c r="S13" s="115"/>
      <c r="T13" s="106"/>
    </row>
    <row r="14" spans="1:20" ht="12.5" x14ac:dyDescent="0.25">
      <c r="A14" s="1"/>
      <c r="B14" s="2"/>
      <c r="C14" s="2">
        <v>0</v>
      </c>
      <c r="D14" s="2">
        <v>0</v>
      </c>
      <c r="E14" s="2">
        <v>0</v>
      </c>
      <c r="F14" s="2">
        <v>0</v>
      </c>
      <c r="G14" s="2">
        <v>0</v>
      </c>
      <c r="H14" s="2">
        <v>0</v>
      </c>
      <c r="I14" s="3"/>
      <c r="J14" s="3">
        <f t="shared" si="0"/>
        <v>0</v>
      </c>
      <c r="K14" s="2" t="s">
        <v>4</v>
      </c>
      <c r="L14" s="115"/>
      <c r="M14" s="144"/>
      <c r="N14" s="115"/>
      <c r="O14" s="115"/>
      <c r="P14" s="115"/>
      <c r="Q14" s="115"/>
      <c r="R14" s="115"/>
      <c r="S14" s="115"/>
      <c r="T14" s="106"/>
    </row>
    <row r="15" spans="1:20" ht="12.5" x14ac:dyDescent="0.25">
      <c r="A15" s="1"/>
      <c r="B15" s="2"/>
      <c r="C15" s="2">
        <v>0</v>
      </c>
      <c r="D15" s="2">
        <v>0</v>
      </c>
      <c r="E15" s="2">
        <v>0</v>
      </c>
      <c r="F15" s="2">
        <v>0</v>
      </c>
      <c r="G15" s="2">
        <v>0</v>
      </c>
      <c r="H15" s="2">
        <v>0</v>
      </c>
      <c r="I15" s="3"/>
      <c r="J15" s="3">
        <f t="shared" si="0"/>
        <v>0</v>
      </c>
      <c r="K15" s="2" t="s">
        <v>4</v>
      </c>
      <c r="L15" s="115"/>
      <c r="M15" s="144"/>
      <c r="N15" s="115"/>
      <c r="O15" s="115"/>
      <c r="P15" s="115"/>
      <c r="Q15" s="115"/>
      <c r="R15" s="115"/>
      <c r="S15" s="115"/>
      <c r="T15" s="106"/>
    </row>
    <row r="16" spans="1:20" ht="12.5" x14ac:dyDescent="0.25">
      <c r="A16" s="1"/>
      <c r="B16" s="2"/>
      <c r="C16" s="2">
        <v>0</v>
      </c>
      <c r="D16" s="2">
        <v>0</v>
      </c>
      <c r="E16" s="2">
        <v>0</v>
      </c>
      <c r="F16" s="2">
        <v>0</v>
      </c>
      <c r="G16" s="2">
        <v>0</v>
      </c>
      <c r="H16" s="2">
        <v>0</v>
      </c>
      <c r="I16" s="3"/>
      <c r="J16" s="3">
        <f t="shared" si="0"/>
        <v>0</v>
      </c>
      <c r="K16" s="2" t="s">
        <v>4</v>
      </c>
      <c r="L16" s="115"/>
      <c r="M16" s="144"/>
      <c r="N16" s="115"/>
      <c r="O16" s="115"/>
      <c r="P16" s="115"/>
      <c r="Q16" s="115"/>
      <c r="R16" s="115"/>
      <c r="S16" s="115"/>
      <c r="T16" s="106"/>
    </row>
    <row r="17" spans="1:20" ht="12.5" x14ac:dyDescent="0.25">
      <c r="A17" s="1"/>
      <c r="B17" s="2"/>
      <c r="C17" s="2">
        <v>0</v>
      </c>
      <c r="D17" s="2">
        <v>0</v>
      </c>
      <c r="E17" s="2">
        <v>0</v>
      </c>
      <c r="F17" s="2">
        <v>0</v>
      </c>
      <c r="G17" s="2">
        <v>0</v>
      </c>
      <c r="H17" s="2">
        <v>0</v>
      </c>
      <c r="I17" s="3"/>
      <c r="J17" s="3">
        <f t="shared" si="0"/>
        <v>0</v>
      </c>
      <c r="K17" s="2" t="s">
        <v>4</v>
      </c>
      <c r="L17" s="115"/>
      <c r="M17" s="144"/>
      <c r="N17" s="115"/>
      <c r="O17" s="115"/>
      <c r="P17" s="115"/>
      <c r="Q17" s="115"/>
      <c r="R17" s="115"/>
      <c r="S17" s="115"/>
      <c r="T17" s="106"/>
    </row>
    <row r="18" spans="1:20" ht="12.5" x14ac:dyDescent="0.25">
      <c r="A18" s="1"/>
      <c r="B18" s="2"/>
      <c r="C18" s="2">
        <v>0</v>
      </c>
      <c r="D18" s="2">
        <v>0</v>
      </c>
      <c r="E18" s="2">
        <v>0</v>
      </c>
      <c r="F18" s="2">
        <v>0</v>
      </c>
      <c r="G18" s="2">
        <v>0</v>
      </c>
      <c r="H18" s="2">
        <v>0</v>
      </c>
      <c r="I18" s="3"/>
      <c r="J18" s="3">
        <f t="shared" si="0"/>
        <v>0</v>
      </c>
      <c r="K18" s="2" t="s">
        <v>4</v>
      </c>
      <c r="L18" s="115"/>
      <c r="M18" s="144"/>
      <c r="N18" s="115"/>
      <c r="O18" s="115"/>
      <c r="P18" s="115"/>
      <c r="Q18" s="115"/>
      <c r="R18" s="115"/>
      <c r="S18" s="115"/>
      <c r="T18" s="106"/>
    </row>
    <row r="19" spans="1:20" ht="12.5" x14ac:dyDescent="0.25">
      <c r="A19" s="1"/>
      <c r="B19" s="2"/>
      <c r="C19" s="2">
        <v>0</v>
      </c>
      <c r="D19" s="2">
        <v>0</v>
      </c>
      <c r="E19" s="2">
        <v>0</v>
      </c>
      <c r="F19" s="2">
        <v>0</v>
      </c>
      <c r="G19" s="2">
        <v>0</v>
      </c>
      <c r="H19" s="2">
        <v>0</v>
      </c>
      <c r="I19" s="3"/>
      <c r="J19" s="3">
        <f t="shared" si="0"/>
        <v>0</v>
      </c>
      <c r="K19" s="2" t="s">
        <v>4</v>
      </c>
      <c r="L19" s="115"/>
      <c r="M19" s="144"/>
      <c r="N19" s="115"/>
      <c r="O19" s="115"/>
      <c r="P19" s="115"/>
      <c r="Q19" s="115"/>
      <c r="R19" s="115"/>
      <c r="S19" s="115"/>
      <c r="T19" s="106"/>
    </row>
    <row r="20" spans="1:20" ht="12.5" x14ac:dyDescent="0.25">
      <c r="A20" s="1"/>
      <c r="B20" s="2"/>
      <c r="C20" s="2">
        <v>0</v>
      </c>
      <c r="D20" s="2">
        <v>0</v>
      </c>
      <c r="E20" s="2">
        <v>0</v>
      </c>
      <c r="F20" s="2">
        <v>0</v>
      </c>
      <c r="G20" s="2">
        <v>0</v>
      </c>
      <c r="H20" s="2">
        <v>0</v>
      </c>
      <c r="I20" s="3"/>
      <c r="J20" s="3">
        <f t="shared" si="0"/>
        <v>0</v>
      </c>
      <c r="K20" s="2" t="s">
        <v>4</v>
      </c>
      <c r="L20" s="115"/>
      <c r="M20" s="144"/>
      <c r="N20" s="115"/>
      <c r="O20" s="115"/>
      <c r="P20" s="115"/>
      <c r="Q20" s="115"/>
      <c r="R20" s="115"/>
      <c r="S20" s="115"/>
      <c r="T20" s="106"/>
    </row>
    <row r="21" spans="1:20" ht="12.5" x14ac:dyDescent="0.25">
      <c r="A21" s="1"/>
      <c r="B21" s="2"/>
      <c r="C21" s="2">
        <v>0</v>
      </c>
      <c r="D21" s="2">
        <v>0</v>
      </c>
      <c r="E21" s="2">
        <v>0</v>
      </c>
      <c r="F21" s="2">
        <v>0</v>
      </c>
      <c r="G21" s="2">
        <v>0</v>
      </c>
      <c r="H21" s="2">
        <v>0</v>
      </c>
      <c r="I21" s="3"/>
      <c r="J21" s="3">
        <f t="shared" si="0"/>
        <v>0</v>
      </c>
      <c r="K21" s="2" t="s">
        <v>4</v>
      </c>
      <c r="L21" s="115"/>
      <c r="M21" s="144"/>
      <c r="N21" s="115"/>
      <c r="O21" s="115"/>
      <c r="P21" s="115"/>
      <c r="Q21" s="115"/>
      <c r="R21" s="115"/>
      <c r="S21" s="115"/>
      <c r="T21" s="106"/>
    </row>
    <row r="22" spans="1:20" ht="12.5" x14ac:dyDescent="0.25">
      <c r="A22" s="1"/>
      <c r="B22" s="2"/>
      <c r="C22" s="2">
        <v>0</v>
      </c>
      <c r="D22" s="2">
        <v>0</v>
      </c>
      <c r="E22" s="2">
        <v>0</v>
      </c>
      <c r="F22" s="2">
        <v>0</v>
      </c>
      <c r="G22" s="2">
        <v>0</v>
      </c>
      <c r="H22" s="2">
        <v>0</v>
      </c>
      <c r="I22" s="3"/>
      <c r="J22" s="3">
        <f t="shared" si="0"/>
        <v>0</v>
      </c>
      <c r="K22" s="2" t="s">
        <v>4</v>
      </c>
      <c r="L22" s="115"/>
      <c r="M22" s="144"/>
      <c r="N22" s="115"/>
      <c r="O22" s="115"/>
      <c r="P22" s="115"/>
      <c r="Q22" s="115"/>
      <c r="R22" s="115"/>
      <c r="S22" s="115"/>
      <c r="T22" s="106"/>
    </row>
    <row r="23" spans="1:20" ht="12.5" x14ac:dyDescent="0.25">
      <c r="A23" s="1"/>
      <c r="B23" s="2"/>
      <c r="C23" s="2">
        <v>0</v>
      </c>
      <c r="D23" s="2">
        <v>0</v>
      </c>
      <c r="E23" s="2">
        <v>0</v>
      </c>
      <c r="F23" s="2">
        <v>0</v>
      </c>
      <c r="G23" s="2">
        <v>0</v>
      </c>
      <c r="H23" s="2">
        <v>0</v>
      </c>
      <c r="I23" s="3"/>
      <c r="J23" s="3">
        <f t="shared" si="0"/>
        <v>0</v>
      </c>
      <c r="K23" s="2" t="s">
        <v>4</v>
      </c>
      <c r="L23" s="115"/>
      <c r="M23" s="144"/>
      <c r="N23" s="115"/>
      <c r="O23" s="115"/>
      <c r="P23" s="115"/>
      <c r="Q23" s="115"/>
      <c r="R23" s="115"/>
      <c r="S23" s="115"/>
      <c r="T23" s="106"/>
    </row>
    <row r="24" spans="1:20" ht="12.5" x14ac:dyDescent="0.25">
      <c r="A24" s="1"/>
      <c r="B24" s="2"/>
      <c r="C24" s="2">
        <v>0</v>
      </c>
      <c r="D24" s="2">
        <v>0</v>
      </c>
      <c r="E24" s="2">
        <v>0</v>
      </c>
      <c r="F24" s="2">
        <v>0</v>
      </c>
      <c r="G24" s="2">
        <v>0</v>
      </c>
      <c r="H24" s="2">
        <v>0</v>
      </c>
      <c r="I24" s="3"/>
      <c r="J24" s="3">
        <f t="shared" si="0"/>
        <v>0</v>
      </c>
      <c r="K24" s="2" t="s">
        <v>4</v>
      </c>
      <c r="L24" s="115"/>
      <c r="M24" s="144"/>
      <c r="N24" s="115"/>
      <c r="O24" s="115"/>
      <c r="P24" s="115"/>
      <c r="Q24" s="115"/>
      <c r="R24" s="115"/>
      <c r="S24" s="115"/>
      <c r="T24" s="106"/>
    </row>
    <row r="25" spans="1:20" ht="12.5" x14ac:dyDescent="0.25">
      <c r="A25" s="1"/>
      <c r="B25" s="2"/>
      <c r="C25" s="2">
        <v>0</v>
      </c>
      <c r="D25" s="2">
        <v>0</v>
      </c>
      <c r="E25" s="2">
        <v>0</v>
      </c>
      <c r="F25" s="2">
        <v>0</v>
      </c>
      <c r="G25" s="2">
        <v>0</v>
      </c>
      <c r="H25" s="2">
        <v>0</v>
      </c>
      <c r="I25" s="3"/>
      <c r="J25" s="3">
        <f t="shared" si="0"/>
        <v>0</v>
      </c>
      <c r="K25" s="2" t="s">
        <v>4</v>
      </c>
      <c r="L25" s="115"/>
      <c r="M25" s="144"/>
      <c r="N25" s="115"/>
      <c r="O25" s="115"/>
      <c r="P25" s="115"/>
      <c r="Q25" s="115"/>
      <c r="R25" s="115"/>
      <c r="S25" s="115"/>
      <c r="T25" s="106"/>
    </row>
    <row r="26" spans="1:20" ht="12.5" x14ac:dyDescent="0.25">
      <c r="A26" s="1"/>
      <c r="B26" s="2"/>
      <c r="C26" s="2">
        <v>0</v>
      </c>
      <c r="D26" s="2">
        <v>0</v>
      </c>
      <c r="E26" s="2">
        <v>0</v>
      </c>
      <c r="F26" s="2">
        <v>0</v>
      </c>
      <c r="G26" s="2">
        <v>0</v>
      </c>
      <c r="H26" s="2">
        <v>0</v>
      </c>
      <c r="I26" s="3"/>
      <c r="J26" s="3">
        <f t="shared" si="0"/>
        <v>0</v>
      </c>
      <c r="K26" s="2" t="s">
        <v>4</v>
      </c>
      <c r="L26" s="115"/>
      <c r="M26" s="144"/>
      <c r="N26" s="115"/>
      <c r="O26" s="115"/>
      <c r="P26" s="115"/>
      <c r="Q26" s="115"/>
      <c r="R26" s="115"/>
      <c r="S26" s="115"/>
      <c r="T26" s="106"/>
    </row>
    <row r="27" spans="1:20" ht="12.5" x14ac:dyDescent="0.25">
      <c r="A27" s="1"/>
      <c r="B27" s="2"/>
      <c r="C27" s="2">
        <v>0</v>
      </c>
      <c r="D27" s="2">
        <v>0</v>
      </c>
      <c r="E27" s="2">
        <v>0</v>
      </c>
      <c r="F27" s="2">
        <v>0</v>
      </c>
      <c r="G27" s="2">
        <v>0</v>
      </c>
      <c r="H27" s="2">
        <v>0</v>
      </c>
      <c r="I27" s="3"/>
      <c r="J27" s="3">
        <f t="shared" si="0"/>
        <v>0</v>
      </c>
      <c r="K27" s="2" t="s">
        <v>4</v>
      </c>
      <c r="L27" s="115"/>
      <c r="M27" s="144"/>
      <c r="N27" s="115"/>
      <c r="O27" s="115"/>
      <c r="P27" s="115"/>
      <c r="Q27" s="115"/>
      <c r="R27" s="115"/>
      <c r="S27" s="115"/>
      <c r="T27" s="106"/>
    </row>
    <row r="28" spans="1:20" ht="12.5" x14ac:dyDescent="0.25">
      <c r="A28" s="1"/>
      <c r="B28" s="2"/>
      <c r="C28" s="2">
        <v>0</v>
      </c>
      <c r="D28" s="2">
        <v>0</v>
      </c>
      <c r="E28" s="2">
        <v>0</v>
      </c>
      <c r="F28" s="2">
        <v>0</v>
      </c>
      <c r="G28" s="2">
        <v>0</v>
      </c>
      <c r="H28" s="2">
        <v>0</v>
      </c>
      <c r="I28" s="3"/>
      <c r="J28" s="3">
        <f t="shared" si="0"/>
        <v>0</v>
      </c>
      <c r="K28" s="2" t="s">
        <v>4</v>
      </c>
      <c r="L28" s="115"/>
      <c r="M28" s="144"/>
      <c r="N28" s="115"/>
      <c r="O28" s="115"/>
      <c r="P28" s="115"/>
      <c r="Q28" s="115"/>
      <c r="R28" s="115"/>
      <c r="S28" s="115"/>
      <c r="T28" s="106"/>
    </row>
    <row r="29" spans="1:20" ht="12.5" x14ac:dyDescent="0.25">
      <c r="A29" s="1"/>
      <c r="B29" s="2"/>
      <c r="C29" s="2">
        <v>0</v>
      </c>
      <c r="D29" s="2">
        <v>0</v>
      </c>
      <c r="E29" s="2">
        <v>0</v>
      </c>
      <c r="F29" s="2">
        <v>0</v>
      </c>
      <c r="G29" s="2">
        <v>0</v>
      </c>
      <c r="H29" s="2">
        <v>0</v>
      </c>
      <c r="I29" s="3"/>
      <c r="J29" s="3">
        <f t="shared" si="0"/>
        <v>0</v>
      </c>
      <c r="K29" s="2" t="s">
        <v>4</v>
      </c>
      <c r="L29" s="115"/>
      <c r="M29" s="144"/>
      <c r="N29" s="115"/>
      <c r="O29" s="115"/>
      <c r="P29" s="115"/>
      <c r="Q29" s="115"/>
      <c r="R29" s="115"/>
      <c r="S29" s="115"/>
      <c r="T29" s="106"/>
    </row>
    <row r="30" spans="1:20" ht="12.5" x14ac:dyDescent="0.25">
      <c r="A30" s="1"/>
      <c r="B30" s="2"/>
      <c r="C30" s="2">
        <v>0</v>
      </c>
      <c r="D30" s="2">
        <v>0</v>
      </c>
      <c r="E30" s="2">
        <v>0</v>
      </c>
      <c r="F30" s="2">
        <v>0</v>
      </c>
      <c r="G30" s="2">
        <v>0</v>
      </c>
      <c r="H30" s="2">
        <v>0</v>
      </c>
      <c r="I30" s="3"/>
      <c r="J30" s="3">
        <f t="shared" si="0"/>
        <v>0</v>
      </c>
      <c r="K30" s="2" t="s">
        <v>4</v>
      </c>
      <c r="L30" s="115"/>
      <c r="M30" s="144"/>
      <c r="N30" s="115"/>
      <c r="O30" s="115"/>
      <c r="P30" s="115"/>
      <c r="Q30" s="115"/>
      <c r="R30" s="115"/>
      <c r="S30" s="115"/>
      <c r="T30" s="106"/>
    </row>
    <row r="31" spans="1:20" ht="12.5" x14ac:dyDescent="0.25">
      <c r="A31" s="1"/>
      <c r="B31" s="2"/>
      <c r="C31" s="2">
        <v>0</v>
      </c>
      <c r="D31" s="2">
        <v>0</v>
      </c>
      <c r="E31" s="2">
        <v>0</v>
      </c>
      <c r="F31" s="2">
        <v>0</v>
      </c>
      <c r="G31" s="2">
        <v>0</v>
      </c>
      <c r="H31" s="2">
        <v>0</v>
      </c>
      <c r="I31" s="3"/>
      <c r="J31" s="3">
        <f t="shared" si="0"/>
        <v>0</v>
      </c>
      <c r="K31" s="2" t="s">
        <v>4</v>
      </c>
      <c r="L31" s="115"/>
      <c r="M31" s="144"/>
      <c r="N31" s="115"/>
      <c r="O31" s="115"/>
      <c r="P31" s="115"/>
      <c r="Q31" s="115"/>
      <c r="R31" s="115"/>
      <c r="S31" s="115"/>
      <c r="T31" s="106"/>
    </row>
    <row r="32" spans="1:20" ht="12.5" x14ac:dyDescent="0.25">
      <c r="A32" s="1"/>
      <c r="B32" s="2"/>
      <c r="C32" s="2">
        <v>0</v>
      </c>
      <c r="D32" s="2">
        <v>0</v>
      </c>
      <c r="E32" s="2">
        <v>0</v>
      </c>
      <c r="F32" s="2">
        <v>0</v>
      </c>
      <c r="G32" s="2">
        <v>0</v>
      </c>
      <c r="H32" s="2">
        <v>0</v>
      </c>
      <c r="I32" s="3"/>
      <c r="J32" s="3">
        <f t="shared" si="0"/>
        <v>0</v>
      </c>
      <c r="K32" s="2" t="s">
        <v>4</v>
      </c>
      <c r="L32" s="115"/>
      <c r="M32" s="144"/>
      <c r="N32" s="115"/>
      <c r="O32" s="115"/>
      <c r="P32" s="115"/>
      <c r="Q32" s="115"/>
      <c r="R32" s="115"/>
      <c r="S32" s="115"/>
      <c r="T32" s="106"/>
    </row>
    <row r="33" spans="1:20" ht="12.5" x14ac:dyDescent="0.25">
      <c r="A33" s="1"/>
      <c r="B33" s="2"/>
      <c r="C33" s="2">
        <v>0</v>
      </c>
      <c r="D33" s="2">
        <v>0</v>
      </c>
      <c r="E33" s="2">
        <v>0</v>
      </c>
      <c r="F33" s="2">
        <v>0</v>
      </c>
      <c r="G33" s="2">
        <v>0</v>
      </c>
      <c r="H33" s="2">
        <v>0</v>
      </c>
      <c r="I33" s="3"/>
      <c r="J33" s="3">
        <f t="shared" si="0"/>
        <v>0</v>
      </c>
      <c r="K33" s="2" t="s">
        <v>4</v>
      </c>
      <c r="L33" s="115"/>
      <c r="M33" s="144"/>
      <c r="N33" s="115"/>
      <c r="O33" s="115"/>
      <c r="P33" s="115"/>
      <c r="Q33" s="115"/>
      <c r="R33" s="115"/>
      <c r="S33" s="115"/>
      <c r="T33" s="106"/>
    </row>
    <row r="34" spans="1:20" ht="12.5" x14ac:dyDescent="0.25">
      <c r="A34" s="4"/>
      <c r="B34" s="5"/>
      <c r="C34" s="5">
        <v>0</v>
      </c>
      <c r="D34" s="5">
        <v>0</v>
      </c>
      <c r="E34" s="5">
        <v>0</v>
      </c>
      <c r="F34" s="5">
        <v>0</v>
      </c>
      <c r="G34" s="5">
        <v>0</v>
      </c>
      <c r="H34" s="5">
        <v>0</v>
      </c>
      <c r="I34" s="6"/>
      <c r="J34" s="3">
        <f t="shared" si="0"/>
        <v>0</v>
      </c>
      <c r="K34" s="5" t="s">
        <v>4</v>
      </c>
      <c r="L34" s="115"/>
      <c r="M34" s="144"/>
      <c r="N34" s="115"/>
      <c r="O34" s="115"/>
      <c r="P34" s="115"/>
      <c r="Q34" s="115"/>
      <c r="R34" s="115"/>
      <c r="S34" s="115"/>
      <c r="T34" s="106"/>
    </row>
    <row r="35" spans="1:20" ht="12.5" x14ac:dyDescent="0.25">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44"/>
      <c r="N35" s="115"/>
      <c r="O35" s="115"/>
      <c r="P35" s="115"/>
      <c r="Q35" s="115"/>
      <c r="R35" s="115"/>
      <c r="S35" s="115"/>
      <c r="T35" s="106"/>
    </row>
    <row r="36" spans="1:20" ht="15.5" x14ac:dyDescent="0.35">
      <c r="A36" s="157" t="s">
        <v>215</v>
      </c>
      <c r="B36" s="148"/>
      <c r="C36" s="148"/>
      <c r="D36" s="148"/>
      <c r="E36" s="149"/>
      <c r="F36" s="115"/>
      <c r="G36" s="115"/>
      <c r="H36" s="115"/>
      <c r="J36" s="136" t="s">
        <v>6</v>
      </c>
      <c r="K36" s="115"/>
      <c r="L36" s="115"/>
      <c r="M36" s="144"/>
      <c r="N36" s="115"/>
      <c r="O36" s="115"/>
      <c r="P36" s="115"/>
      <c r="Q36" s="115"/>
      <c r="R36" s="115"/>
      <c r="S36" s="115"/>
      <c r="T36" s="106"/>
    </row>
    <row r="37" spans="1:20" ht="13" x14ac:dyDescent="0.3">
      <c r="A37" s="150"/>
      <c r="B37" s="151"/>
      <c r="C37" s="151"/>
      <c r="D37" s="151"/>
      <c r="E37" s="152"/>
      <c r="F37" s="115"/>
      <c r="G37" s="115"/>
      <c r="H37" s="115"/>
      <c r="J37" s="115"/>
      <c r="K37" s="115"/>
      <c r="L37" s="115"/>
      <c r="M37" s="144"/>
      <c r="N37" s="115"/>
      <c r="O37" s="115"/>
      <c r="P37" s="115"/>
      <c r="Q37" s="115"/>
      <c r="R37" s="115"/>
      <c r="S37" s="115"/>
      <c r="T37" s="106"/>
    </row>
    <row r="38" spans="1:20" ht="13" x14ac:dyDescent="0.3">
      <c r="A38" s="10" t="s">
        <v>7</v>
      </c>
      <c r="B38" s="11" t="s">
        <v>8</v>
      </c>
      <c r="C38" s="11" t="s">
        <v>9</v>
      </c>
      <c r="D38" s="11" t="s">
        <v>10</v>
      </c>
      <c r="E38" s="12" t="s">
        <v>11</v>
      </c>
      <c r="F38" s="115"/>
      <c r="G38" s="115"/>
      <c r="H38" s="115"/>
      <c r="J38" s="13" t="s">
        <v>12</v>
      </c>
      <c r="K38" s="14"/>
      <c r="L38" s="115"/>
      <c r="M38" s="144"/>
      <c r="N38" s="115"/>
      <c r="O38" s="115"/>
      <c r="P38" s="115"/>
      <c r="Q38" s="115"/>
      <c r="R38" s="115"/>
      <c r="S38" s="115"/>
      <c r="T38" s="106"/>
    </row>
    <row r="39" spans="1:20" ht="12.5" x14ac:dyDescent="0.25">
      <c r="A39" s="38" t="s">
        <v>46</v>
      </c>
      <c r="B39" s="15" t="s">
        <v>24</v>
      </c>
      <c r="C39" s="15">
        <v>2</v>
      </c>
      <c r="D39" s="15">
        <v>3</v>
      </c>
      <c r="E39" s="16" t="s">
        <v>14</v>
      </c>
      <c r="F39" s="115"/>
      <c r="G39" s="115"/>
      <c r="H39" s="115"/>
      <c r="J39" s="17" t="s">
        <v>15</v>
      </c>
      <c r="K39" s="18">
        <f>COUNTIF(K$5:K$34, "Beginning")</f>
        <v>0</v>
      </c>
      <c r="L39" s="115"/>
      <c r="M39" s="144"/>
      <c r="N39" s="115"/>
      <c r="O39" s="115"/>
      <c r="P39" s="115"/>
      <c r="Q39" s="115"/>
      <c r="R39" s="115"/>
      <c r="S39" s="115"/>
      <c r="T39" s="106"/>
    </row>
    <row r="40" spans="1:20" ht="12.5" x14ac:dyDescent="0.25">
      <c r="A40" s="38" t="s">
        <v>47</v>
      </c>
      <c r="B40" s="15" t="s">
        <v>24</v>
      </c>
      <c r="C40" s="15">
        <v>2</v>
      </c>
      <c r="D40" s="15">
        <v>3</v>
      </c>
      <c r="E40" s="16" t="s">
        <v>14</v>
      </c>
      <c r="F40" s="115"/>
      <c r="G40" s="115"/>
      <c r="H40" s="115"/>
      <c r="J40" s="17" t="s">
        <v>9</v>
      </c>
      <c r="K40" s="18">
        <f>COUNTIF(K$5:K$34, "Progressing")</f>
        <v>0</v>
      </c>
      <c r="L40" s="115"/>
      <c r="M40" s="144"/>
      <c r="N40" s="115"/>
      <c r="O40" s="115"/>
      <c r="P40" s="115"/>
      <c r="Q40" s="115"/>
      <c r="R40" s="115"/>
      <c r="S40" s="115"/>
      <c r="T40" s="106"/>
    </row>
    <row r="41" spans="1:20" ht="12.5" x14ac:dyDescent="0.25">
      <c r="A41" s="38" t="s">
        <v>48</v>
      </c>
      <c r="B41" s="15" t="s">
        <v>24</v>
      </c>
      <c r="C41" s="15">
        <v>2</v>
      </c>
      <c r="D41" s="15">
        <v>3</v>
      </c>
      <c r="E41" s="16" t="s">
        <v>14</v>
      </c>
      <c r="F41" s="115"/>
      <c r="G41" s="115"/>
      <c r="H41" s="115"/>
      <c r="J41" s="17" t="s">
        <v>20</v>
      </c>
      <c r="K41" s="18">
        <f>COUNTIF(K$5:K$34, "Achieving")</f>
        <v>0</v>
      </c>
      <c r="L41" s="115"/>
      <c r="M41" s="144"/>
      <c r="N41" s="115"/>
      <c r="O41" s="115"/>
      <c r="P41" s="115"/>
      <c r="Q41" s="115"/>
      <c r="R41" s="115"/>
      <c r="S41" s="115"/>
      <c r="T41" s="106"/>
    </row>
    <row r="42" spans="1:20" ht="12.5" x14ac:dyDescent="0.25">
      <c r="A42" s="38" t="s">
        <v>49</v>
      </c>
      <c r="B42" s="15" t="s">
        <v>13</v>
      </c>
      <c r="C42" s="15">
        <v>3</v>
      </c>
      <c r="D42" s="15">
        <v>4</v>
      </c>
      <c r="E42" s="16" t="s">
        <v>17</v>
      </c>
      <c r="F42" s="115"/>
      <c r="G42" s="115"/>
      <c r="H42" s="115"/>
      <c r="J42" s="17" t="s">
        <v>11</v>
      </c>
      <c r="K42" s="18">
        <f>COUNTIF(K$5:K$34, "Excelling")</f>
        <v>0</v>
      </c>
      <c r="L42" s="115"/>
      <c r="M42" s="144"/>
      <c r="N42" s="115"/>
      <c r="O42" s="115"/>
      <c r="P42" s="115"/>
      <c r="Q42" s="115"/>
      <c r="R42" s="115"/>
      <c r="S42" s="115"/>
      <c r="T42" s="106"/>
    </row>
    <row r="43" spans="1:20" ht="12.5" x14ac:dyDescent="0.25">
      <c r="A43" s="39" t="s">
        <v>50</v>
      </c>
      <c r="B43" s="15" t="s">
        <v>16</v>
      </c>
      <c r="C43" s="15">
        <v>4</v>
      </c>
      <c r="D43" s="15">
        <v>5</v>
      </c>
      <c r="E43" s="16" t="s">
        <v>19</v>
      </c>
      <c r="F43" s="115"/>
      <c r="G43" s="115"/>
      <c r="H43" s="115"/>
      <c r="J43" s="115"/>
      <c r="K43" s="115"/>
      <c r="L43" s="115"/>
      <c r="M43" s="144"/>
      <c r="N43" s="115"/>
      <c r="O43" s="115"/>
      <c r="P43" s="115"/>
      <c r="Q43" s="115"/>
      <c r="R43" s="115"/>
      <c r="S43" s="115"/>
      <c r="T43" s="106"/>
    </row>
    <row r="44" spans="1:20" ht="12.5" x14ac:dyDescent="0.25">
      <c r="A44" s="38" t="s">
        <v>51</v>
      </c>
      <c r="B44" s="15" t="s">
        <v>16</v>
      </c>
      <c r="C44" s="15">
        <v>4</v>
      </c>
      <c r="D44" s="15">
        <v>5</v>
      </c>
      <c r="E44" s="16" t="s">
        <v>19</v>
      </c>
      <c r="F44" s="115"/>
      <c r="G44" s="115"/>
      <c r="H44" s="115"/>
      <c r="J44" s="115"/>
      <c r="K44" s="115"/>
      <c r="L44" s="115"/>
      <c r="M44" s="145"/>
      <c r="N44" s="146"/>
      <c r="O44" s="146"/>
      <c r="P44" s="146"/>
      <c r="Q44" s="146"/>
      <c r="R44" s="146"/>
      <c r="S44" s="146"/>
      <c r="T44" s="147"/>
    </row>
    <row r="45" spans="1:20" ht="13" thickTop="1" x14ac:dyDescent="0.25">
      <c r="A45" s="38" t="s">
        <v>52</v>
      </c>
      <c r="B45" s="15" t="s">
        <v>18</v>
      </c>
      <c r="C45" s="15">
        <v>4</v>
      </c>
      <c r="D45" s="15">
        <v>5</v>
      </c>
      <c r="E45" s="16">
        <v>6</v>
      </c>
      <c r="F45" s="115"/>
      <c r="G45" s="115"/>
      <c r="H45" s="115"/>
      <c r="J45" s="115"/>
      <c r="K45" s="115"/>
      <c r="L45" s="115"/>
      <c r="M45" s="115"/>
      <c r="N45" s="115"/>
      <c r="O45" s="115"/>
      <c r="P45" s="115"/>
      <c r="Q45" s="115"/>
      <c r="R45" s="115"/>
      <c r="S45" s="115"/>
      <c r="T45" s="115"/>
    </row>
    <row r="46" spans="1:20" ht="13" thickBot="1" x14ac:dyDescent="0.3">
      <c r="A46" s="41" t="s">
        <v>53</v>
      </c>
      <c r="B46" s="42" t="s">
        <v>21</v>
      </c>
      <c r="C46" s="42">
        <v>5</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J3:J4"/>
    <mergeCell ref="K3:K4"/>
    <mergeCell ref="A1:K1"/>
    <mergeCell ref="L1:L46"/>
    <mergeCell ref="M1:T1"/>
    <mergeCell ref="A2:K2"/>
    <mergeCell ref="M2:P2"/>
    <mergeCell ref="Q2:T2"/>
    <mergeCell ref="M3:T44"/>
    <mergeCell ref="M45:T46"/>
    <mergeCell ref="A36:E36"/>
    <mergeCell ref="F36:H46"/>
    <mergeCell ref="A37:E37"/>
    <mergeCell ref="J36:K37"/>
    <mergeCell ref="J43:K46"/>
    <mergeCell ref="A3:A4"/>
    <mergeCell ref="I3:I4"/>
  </mergeCells>
  <dataValidations count="1">
    <dataValidation type="list" allowBlank="1" sqref="K5:K34" xr:uid="{00000000-0002-0000-0800-000000000000}">
      <formula1>$A$48:$A$52</formula1>
    </dataValidation>
  </dataValidations>
  <hyperlinks>
    <hyperlink ref="J36" r:id="rId1" xr:uid="{00000000-0004-0000-0800-000000000000}"/>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S53"/>
  <sheetViews>
    <sheetView showGridLines="0" zoomScaleNormal="100" workbookViewId="0">
      <selection sqref="A1:J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8" customWidth="1"/>
    <col min="10" max="10" width="13.36328125" customWidth="1"/>
  </cols>
  <sheetData>
    <row r="1" spans="1:19" ht="46" thickTop="1" thickBot="1" x14ac:dyDescent="0.95">
      <c r="A1" s="154" t="s">
        <v>32</v>
      </c>
      <c r="B1" s="102"/>
      <c r="C1" s="102"/>
      <c r="D1" s="102"/>
      <c r="E1" s="102"/>
      <c r="F1" s="102"/>
      <c r="G1" s="102"/>
      <c r="H1" s="102"/>
      <c r="I1" s="102"/>
      <c r="J1" s="103"/>
      <c r="K1" s="115"/>
      <c r="L1" s="155" t="s">
        <v>216</v>
      </c>
      <c r="M1" s="102"/>
      <c r="N1" s="102"/>
      <c r="O1" s="102"/>
      <c r="P1" s="102"/>
      <c r="Q1" s="102"/>
      <c r="R1" s="102"/>
      <c r="S1" s="103"/>
    </row>
    <row r="2" spans="1:19" ht="54.75" customHeight="1" thickTop="1" thickBot="1" x14ac:dyDescent="0.6">
      <c r="A2" s="104" t="s">
        <v>62</v>
      </c>
      <c r="B2" s="105"/>
      <c r="C2" s="105"/>
      <c r="D2" s="105"/>
      <c r="E2" s="105"/>
      <c r="F2" s="105"/>
      <c r="G2" s="105"/>
      <c r="H2" s="105"/>
      <c r="I2" s="105"/>
      <c r="J2" s="106"/>
      <c r="K2" s="115"/>
      <c r="L2" s="156" t="s">
        <v>217</v>
      </c>
      <c r="M2" s="138"/>
      <c r="N2" s="138"/>
      <c r="O2" s="139"/>
      <c r="P2" s="140"/>
      <c r="Q2" s="141"/>
      <c r="R2" s="141"/>
      <c r="S2" s="142"/>
    </row>
    <row r="3" spans="1:19" ht="52.5" thickTop="1" x14ac:dyDescent="0.25">
      <c r="A3" s="121" t="s">
        <v>43</v>
      </c>
      <c r="B3" s="57" t="s">
        <v>22</v>
      </c>
      <c r="C3" s="72" t="s">
        <v>180</v>
      </c>
      <c r="D3" s="72" t="s">
        <v>181</v>
      </c>
      <c r="E3" s="64" t="s">
        <v>182</v>
      </c>
      <c r="F3" s="64" t="s">
        <v>183</v>
      </c>
      <c r="G3" s="72" t="s">
        <v>184</v>
      </c>
      <c r="H3" s="162" t="s">
        <v>1</v>
      </c>
      <c r="I3" s="164" t="s">
        <v>163</v>
      </c>
      <c r="J3" s="166" t="s">
        <v>3</v>
      </c>
      <c r="K3" s="115"/>
      <c r="L3" s="143"/>
      <c r="M3" s="115"/>
      <c r="N3" s="115"/>
      <c r="O3" s="115"/>
      <c r="P3" s="115"/>
      <c r="Q3" s="115"/>
      <c r="R3" s="115"/>
      <c r="S3" s="106"/>
    </row>
    <row r="4" spans="1:19" s="75" customFormat="1" ht="13" customHeight="1" thickBot="1" x14ac:dyDescent="0.3">
      <c r="A4" s="122"/>
      <c r="B4" s="89" t="s">
        <v>155</v>
      </c>
      <c r="C4" s="68" t="s">
        <v>82</v>
      </c>
      <c r="D4" s="68" t="s">
        <v>82</v>
      </c>
      <c r="E4" s="67" t="s">
        <v>83</v>
      </c>
      <c r="F4" s="67" t="s">
        <v>83</v>
      </c>
      <c r="G4" s="68" t="s">
        <v>82</v>
      </c>
      <c r="H4" s="163"/>
      <c r="I4" s="165"/>
      <c r="J4" s="167"/>
      <c r="K4" s="115"/>
      <c r="L4" s="143"/>
      <c r="M4" s="115"/>
      <c r="N4" s="115"/>
      <c r="O4" s="115"/>
      <c r="P4" s="115"/>
      <c r="Q4" s="115"/>
      <c r="R4" s="115"/>
      <c r="S4" s="106"/>
    </row>
    <row r="5" spans="1:19" ht="12.5" x14ac:dyDescent="0.25">
      <c r="A5" s="33"/>
      <c r="B5" s="35"/>
      <c r="C5" s="35">
        <v>0</v>
      </c>
      <c r="D5" s="35">
        <v>0</v>
      </c>
      <c r="E5" s="35">
        <v>0</v>
      </c>
      <c r="F5" s="35">
        <v>0</v>
      </c>
      <c r="G5" s="35">
        <v>0</v>
      </c>
      <c r="H5" s="36"/>
      <c r="I5" s="36">
        <f t="shared" ref="I5:I34" si="0">SUM(B5:G5)</f>
        <v>0</v>
      </c>
      <c r="J5" s="35" t="s">
        <v>4</v>
      </c>
      <c r="K5" s="115"/>
      <c r="L5" s="144"/>
      <c r="M5" s="115"/>
      <c r="N5" s="115"/>
      <c r="O5" s="115"/>
      <c r="P5" s="115"/>
      <c r="Q5" s="115"/>
      <c r="R5" s="115"/>
      <c r="S5" s="106"/>
    </row>
    <row r="6" spans="1:19" ht="12.5" x14ac:dyDescent="0.25">
      <c r="A6" s="1"/>
      <c r="B6" s="2"/>
      <c r="C6" s="2">
        <v>0</v>
      </c>
      <c r="D6" s="2">
        <v>0</v>
      </c>
      <c r="E6" s="2">
        <v>0</v>
      </c>
      <c r="F6" s="2">
        <v>0</v>
      </c>
      <c r="G6" s="2">
        <v>0</v>
      </c>
      <c r="H6" s="3"/>
      <c r="I6" s="3">
        <f t="shared" si="0"/>
        <v>0</v>
      </c>
      <c r="J6" s="2" t="s">
        <v>4</v>
      </c>
      <c r="K6" s="115"/>
      <c r="L6" s="144"/>
      <c r="M6" s="115"/>
      <c r="N6" s="115"/>
      <c r="O6" s="115"/>
      <c r="P6" s="115"/>
      <c r="Q6" s="115"/>
      <c r="R6" s="115"/>
      <c r="S6" s="106"/>
    </row>
    <row r="7" spans="1:19" ht="12.5" x14ac:dyDescent="0.25">
      <c r="A7" s="1"/>
      <c r="B7" s="2"/>
      <c r="C7" s="2">
        <v>0</v>
      </c>
      <c r="D7" s="2">
        <v>0</v>
      </c>
      <c r="E7" s="2">
        <v>0</v>
      </c>
      <c r="F7" s="2">
        <v>0</v>
      </c>
      <c r="G7" s="2">
        <v>0</v>
      </c>
      <c r="H7" s="3"/>
      <c r="I7" s="3">
        <f t="shared" si="0"/>
        <v>0</v>
      </c>
      <c r="J7" s="2" t="s">
        <v>4</v>
      </c>
      <c r="K7" s="115"/>
      <c r="L7" s="144"/>
      <c r="M7" s="115"/>
      <c r="N7" s="115"/>
      <c r="O7" s="115"/>
      <c r="P7" s="115"/>
      <c r="Q7" s="115"/>
      <c r="R7" s="115"/>
      <c r="S7" s="106"/>
    </row>
    <row r="8" spans="1:19" ht="12.5" x14ac:dyDescent="0.25">
      <c r="A8" s="1"/>
      <c r="B8" s="2"/>
      <c r="C8" s="2">
        <v>0</v>
      </c>
      <c r="D8" s="2">
        <v>0</v>
      </c>
      <c r="E8" s="2">
        <v>0</v>
      </c>
      <c r="F8" s="2">
        <v>0</v>
      </c>
      <c r="G8" s="2">
        <v>0</v>
      </c>
      <c r="H8" s="3"/>
      <c r="I8" s="3">
        <f t="shared" si="0"/>
        <v>0</v>
      </c>
      <c r="J8" s="2" t="s">
        <v>4</v>
      </c>
      <c r="K8" s="115"/>
      <c r="L8" s="144"/>
      <c r="M8" s="115"/>
      <c r="N8" s="115"/>
      <c r="O8" s="115"/>
      <c r="P8" s="115"/>
      <c r="Q8" s="115"/>
      <c r="R8" s="115"/>
      <c r="S8" s="106"/>
    </row>
    <row r="9" spans="1:19" ht="12.5" x14ac:dyDescent="0.25">
      <c r="A9" s="1"/>
      <c r="B9" s="2"/>
      <c r="C9" s="2">
        <v>0</v>
      </c>
      <c r="D9" s="2">
        <v>0</v>
      </c>
      <c r="E9" s="2">
        <v>0</v>
      </c>
      <c r="F9" s="2">
        <v>0</v>
      </c>
      <c r="G9" s="2">
        <v>0</v>
      </c>
      <c r="H9" s="3"/>
      <c r="I9" s="3">
        <f t="shared" si="0"/>
        <v>0</v>
      </c>
      <c r="J9" s="2" t="s">
        <v>4</v>
      </c>
      <c r="K9" s="115"/>
      <c r="L9" s="144"/>
      <c r="M9" s="115"/>
      <c r="N9" s="115"/>
      <c r="O9" s="115"/>
      <c r="P9" s="115"/>
      <c r="Q9" s="115"/>
      <c r="R9" s="115"/>
      <c r="S9" s="106"/>
    </row>
    <row r="10" spans="1:19" ht="12.5" x14ac:dyDescent="0.25">
      <c r="A10" s="1"/>
      <c r="B10" s="2"/>
      <c r="C10" s="2">
        <v>0</v>
      </c>
      <c r="D10" s="2">
        <v>0</v>
      </c>
      <c r="E10" s="2">
        <v>0</v>
      </c>
      <c r="F10" s="2">
        <v>0</v>
      </c>
      <c r="G10" s="2">
        <v>0</v>
      </c>
      <c r="H10" s="3"/>
      <c r="I10" s="3">
        <f t="shared" si="0"/>
        <v>0</v>
      </c>
      <c r="J10" s="2" t="s">
        <v>4</v>
      </c>
      <c r="K10" s="115"/>
      <c r="L10" s="144"/>
      <c r="M10" s="115"/>
      <c r="N10" s="115"/>
      <c r="O10" s="115"/>
      <c r="P10" s="115"/>
      <c r="Q10" s="115"/>
      <c r="R10" s="115"/>
      <c r="S10" s="106"/>
    </row>
    <row r="11" spans="1:19" ht="12.5" x14ac:dyDescent="0.25">
      <c r="A11" s="1"/>
      <c r="B11" s="2"/>
      <c r="C11" s="2">
        <v>0</v>
      </c>
      <c r="D11" s="2">
        <v>0</v>
      </c>
      <c r="E11" s="2">
        <v>0</v>
      </c>
      <c r="F11" s="2">
        <v>0</v>
      </c>
      <c r="G11" s="2">
        <v>0</v>
      </c>
      <c r="H11" s="3"/>
      <c r="I11" s="3">
        <f t="shared" si="0"/>
        <v>0</v>
      </c>
      <c r="J11" s="2" t="s">
        <v>4</v>
      </c>
      <c r="K11" s="115"/>
      <c r="L11" s="144"/>
      <c r="M11" s="115"/>
      <c r="N11" s="115"/>
      <c r="O11" s="115"/>
      <c r="P11" s="115"/>
      <c r="Q11" s="115"/>
      <c r="R11" s="115"/>
      <c r="S11" s="106"/>
    </row>
    <row r="12" spans="1:19" ht="12.5" x14ac:dyDescent="0.25">
      <c r="A12" s="1"/>
      <c r="B12" s="2"/>
      <c r="C12" s="2">
        <v>0</v>
      </c>
      <c r="D12" s="2">
        <v>0</v>
      </c>
      <c r="E12" s="2">
        <v>0</v>
      </c>
      <c r="F12" s="2">
        <v>0</v>
      </c>
      <c r="G12" s="2">
        <v>0</v>
      </c>
      <c r="H12" s="3"/>
      <c r="I12" s="3">
        <f t="shared" si="0"/>
        <v>0</v>
      </c>
      <c r="J12" s="2" t="s">
        <v>4</v>
      </c>
      <c r="K12" s="115"/>
      <c r="L12" s="144"/>
      <c r="M12" s="115"/>
      <c r="N12" s="115"/>
      <c r="O12" s="115"/>
      <c r="P12" s="115"/>
      <c r="Q12" s="115"/>
      <c r="R12" s="115"/>
      <c r="S12" s="106"/>
    </row>
    <row r="13" spans="1:19" ht="12.5" x14ac:dyDescent="0.25">
      <c r="A13" s="1"/>
      <c r="B13" s="2"/>
      <c r="C13" s="2">
        <v>0</v>
      </c>
      <c r="D13" s="2">
        <v>0</v>
      </c>
      <c r="E13" s="2">
        <v>0</v>
      </c>
      <c r="F13" s="2">
        <v>0</v>
      </c>
      <c r="G13" s="2">
        <v>0</v>
      </c>
      <c r="H13" s="3"/>
      <c r="I13" s="3">
        <f t="shared" si="0"/>
        <v>0</v>
      </c>
      <c r="J13" s="2" t="s">
        <v>4</v>
      </c>
      <c r="K13" s="115"/>
      <c r="L13" s="144"/>
      <c r="M13" s="115"/>
      <c r="N13" s="115"/>
      <c r="O13" s="115"/>
      <c r="P13" s="115"/>
      <c r="Q13" s="115"/>
      <c r="R13" s="115"/>
      <c r="S13" s="106"/>
    </row>
    <row r="14" spans="1:19" ht="12.5" x14ac:dyDescent="0.25">
      <c r="A14" s="1"/>
      <c r="B14" s="2"/>
      <c r="C14" s="2">
        <v>0</v>
      </c>
      <c r="D14" s="2">
        <v>0</v>
      </c>
      <c r="E14" s="2">
        <v>0</v>
      </c>
      <c r="F14" s="2">
        <v>0</v>
      </c>
      <c r="G14" s="2">
        <v>0</v>
      </c>
      <c r="H14" s="3"/>
      <c r="I14" s="3">
        <f t="shared" si="0"/>
        <v>0</v>
      </c>
      <c r="J14" s="2" t="s">
        <v>4</v>
      </c>
      <c r="K14" s="115"/>
      <c r="L14" s="144"/>
      <c r="M14" s="115"/>
      <c r="N14" s="115"/>
      <c r="O14" s="115"/>
      <c r="P14" s="115"/>
      <c r="Q14" s="115"/>
      <c r="R14" s="115"/>
      <c r="S14" s="106"/>
    </row>
    <row r="15" spans="1:19" ht="12.5" x14ac:dyDescent="0.25">
      <c r="A15" s="1"/>
      <c r="B15" s="2"/>
      <c r="C15" s="2">
        <v>0</v>
      </c>
      <c r="D15" s="2">
        <v>0</v>
      </c>
      <c r="E15" s="2">
        <v>0</v>
      </c>
      <c r="F15" s="2">
        <v>0</v>
      </c>
      <c r="G15" s="2">
        <v>0</v>
      </c>
      <c r="H15" s="3"/>
      <c r="I15" s="3">
        <f t="shared" si="0"/>
        <v>0</v>
      </c>
      <c r="J15" s="2" t="s">
        <v>4</v>
      </c>
      <c r="K15" s="115"/>
      <c r="L15" s="144"/>
      <c r="M15" s="115"/>
      <c r="N15" s="115"/>
      <c r="O15" s="115"/>
      <c r="P15" s="115"/>
      <c r="Q15" s="115"/>
      <c r="R15" s="115"/>
      <c r="S15" s="106"/>
    </row>
    <row r="16" spans="1:19" ht="12.5" x14ac:dyDescent="0.25">
      <c r="A16" s="1"/>
      <c r="B16" s="2"/>
      <c r="C16" s="2">
        <v>0</v>
      </c>
      <c r="D16" s="2">
        <v>0</v>
      </c>
      <c r="E16" s="2">
        <v>0</v>
      </c>
      <c r="F16" s="2">
        <v>0</v>
      </c>
      <c r="G16" s="2">
        <v>0</v>
      </c>
      <c r="H16" s="3"/>
      <c r="I16" s="3">
        <f t="shared" si="0"/>
        <v>0</v>
      </c>
      <c r="J16" s="2" t="s">
        <v>4</v>
      </c>
      <c r="K16" s="115"/>
      <c r="L16" s="144"/>
      <c r="M16" s="115"/>
      <c r="N16" s="115"/>
      <c r="O16" s="115"/>
      <c r="P16" s="115"/>
      <c r="Q16" s="115"/>
      <c r="R16" s="115"/>
      <c r="S16" s="106"/>
    </row>
    <row r="17" spans="1:19" ht="12.5" x14ac:dyDescent="0.25">
      <c r="A17" s="1"/>
      <c r="B17" s="2"/>
      <c r="C17" s="2">
        <v>0</v>
      </c>
      <c r="D17" s="2">
        <v>0</v>
      </c>
      <c r="E17" s="2">
        <v>0</v>
      </c>
      <c r="F17" s="2">
        <v>0</v>
      </c>
      <c r="G17" s="2">
        <v>0</v>
      </c>
      <c r="H17" s="3"/>
      <c r="I17" s="3">
        <f t="shared" si="0"/>
        <v>0</v>
      </c>
      <c r="J17" s="2" t="s">
        <v>4</v>
      </c>
      <c r="K17" s="115"/>
      <c r="L17" s="144"/>
      <c r="M17" s="115"/>
      <c r="N17" s="115"/>
      <c r="O17" s="115"/>
      <c r="P17" s="115"/>
      <c r="Q17" s="115"/>
      <c r="R17" s="115"/>
      <c r="S17" s="106"/>
    </row>
    <row r="18" spans="1:19" ht="12.5" x14ac:dyDescent="0.25">
      <c r="A18" s="1"/>
      <c r="B18" s="2"/>
      <c r="C18" s="2">
        <v>0</v>
      </c>
      <c r="D18" s="2">
        <v>0</v>
      </c>
      <c r="E18" s="2">
        <v>0</v>
      </c>
      <c r="F18" s="2">
        <v>0</v>
      </c>
      <c r="G18" s="2">
        <v>0</v>
      </c>
      <c r="H18" s="3"/>
      <c r="I18" s="3">
        <f t="shared" si="0"/>
        <v>0</v>
      </c>
      <c r="J18" s="2" t="s">
        <v>4</v>
      </c>
      <c r="K18" s="115"/>
      <c r="L18" s="144"/>
      <c r="M18" s="115"/>
      <c r="N18" s="115"/>
      <c r="O18" s="115"/>
      <c r="P18" s="115"/>
      <c r="Q18" s="115"/>
      <c r="R18" s="115"/>
      <c r="S18" s="106"/>
    </row>
    <row r="19" spans="1:19" ht="12.5" x14ac:dyDescent="0.25">
      <c r="A19" s="1"/>
      <c r="B19" s="2"/>
      <c r="C19" s="2">
        <v>0</v>
      </c>
      <c r="D19" s="2">
        <v>0</v>
      </c>
      <c r="E19" s="2">
        <v>0</v>
      </c>
      <c r="F19" s="2">
        <v>0</v>
      </c>
      <c r="G19" s="2">
        <v>0</v>
      </c>
      <c r="H19" s="3"/>
      <c r="I19" s="3">
        <f t="shared" si="0"/>
        <v>0</v>
      </c>
      <c r="J19" s="2" t="s">
        <v>4</v>
      </c>
      <c r="K19" s="115"/>
      <c r="L19" s="144"/>
      <c r="M19" s="115"/>
      <c r="N19" s="115"/>
      <c r="O19" s="115"/>
      <c r="P19" s="115"/>
      <c r="Q19" s="115"/>
      <c r="R19" s="115"/>
      <c r="S19" s="106"/>
    </row>
    <row r="20" spans="1:19" ht="12.5" x14ac:dyDescent="0.25">
      <c r="A20" s="1"/>
      <c r="B20" s="2"/>
      <c r="C20" s="2">
        <v>0</v>
      </c>
      <c r="D20" s="2">
        <v>0</v>
      </c>
      <c r="E20" s="2">
        <v>0</v>
      </c>
      <c r="F20" s="2">
        <v>0</v>
      </c>
      <c r="G20" s="2">
        <v>0</v>
      </c>
      <c r="H20" s="3"/>
      <c r="I20" s="3">
        <f t="shared" si="0"/>
        <v>0</v>
      </c>
      <c r="J20" s="2" t="s">
        <v>4</v>
      </c>
      <c r="K20" s="115"/>
      <c r="L20" s="144"/>
      <c r="M20" s="115"/>
      <c r="N20" s="115"/>
      <c r="O20" s="115"/>
      <c r="P20" s="115"/>
      <c r="Q20" s="115"/>
      <c r="R20" s="115"/>
      <c r="S20" s="106"/>
    </row>
    <row r="21" spans="1:19" ht="12.5" x14ac:dyDescent="0.25">
      <c r="A21" s="1"/>
      <c r="B21" s="2"/>
      <c r="C21" s="2">
        <v>0</v>
      </c>
      <c r="D21" s="2">
        <v>0</v>
      </c>
      <c r="E21" s="2">
        <v>0</v>
      </c>
      <c r="F21" s="2">
        <v>0</v>
      </c>
      <c r="G21" s="2">
        <v>0</v>
      </c>
      <c r="H21" s="3"/>
      <c r="I21" s="3">
        <f t="shared" si="0"/>
        <v>0</v>
      </c>
      <c r="J21" s="2" t="s">
        <v>4</v>
      </c>
      <c r="K21" s="115"/>
      <c r="L21" s="144"/>
      <c r="M21" s="115"/>
      <c r="N21" s="115"/>
      <c r="O21" s="115"/>
      <c r="P21" s="115"/>
      <c r="Q21" s="115"/>
      <c r="R21" s="115"/>
      <c r="S21" s="106"/>
    </row>
    <row r="22" spans="1:19" ht="12.5" x14ac:dyDescent="0.25">
      <c r="A22" s="1"/>
      <c r="B22" s="2"/>
      <c r="C22" s="2">
        <v>0</v>
      </c>
      <c r="D22" s="2">
        <v>0</v>
      </c>
      <c r="E22" s="2">
        <v>0</v>
      </c>
      <c r="F22" s="2">
        <v>0</v>
      </c>
      <c r="G22" s="2">
        <v>0</v>
      </c>
      <c r="H22" s="3"/>
      <c r="I22" s="3">
        <f t="shared" si="0"/>
        <v>0</v>
      </c>
      <c r="J22" s="2" t="s">
        <v>4</v>
      </c>
      <c r="K22" s="115"/>
      <c r="L22" s="144"/>
      <c r="M22" s="115"/>
      <c r="N22" s="115"/>
      <c r="O22" s="115"/>
      <c r="P22" s="115"/>
      <c r="Q22" s="115"/>
      <c r="R22" s="115"/>
      <c r="S22" s="106"/>
    </row>
    <row r="23" spans="1:19" ht="12.5" x14ac:dyDescent="0.25">
      <c r="A23" s="1"/>
      <c r="B23" s="2"/>
      <c r="C23" s="2">
        <v>0</v>
      </c>
      <c r="D23" s="2">
        <v>0</v>
      </c>
      <c r="E23" s="2">
        <v>0</v>
      </c>
      <c r="F23" s="2">
        <v>0</v>
      </c>
      <c r="G23" s="2">
        <v>0</v>
      </c>
      <c r="H23" s="3"/>
      <c r="I23" s="3">
        <f t="shared" si="0"/>
        <v>0</v>
      </c>
      <c r="J23" s="2" t="s">
        <v>4</v>
      </c>
      <c r="K23" s="115"/>
      <c r="L23" s="144"/>
      <c r="M23" s="115"/>
      <c r="N23" s="115"/>
      <c r="O23" s="115"/>
      <c r="P23" s="115"/>
      <c r="Q23" s="115"/>
      <c r="R23" s="115"/>
      <c r="S23" s="106"/>
    </row>
    <row r="24" spans="1:19" ht="12.5" x14ac:dyDescent="0.25">
      <c r="A24" s="1"/>
      <c r="B24" s="2"/>
      <c r="C24" s="2">
        <v>0</v>
      </c>
      <c r="D24" s="2">
        <v>0</v>
      </c>
      <c r="E24" s="2">
        <v>0</v>
      </c>
      <c r="F24" s="2">
        <v>0</v>
      </c>
      <c r="G24" s="2">
        <v>0</v>
      </c>
      <c r="H24" s="3"/>
      <c r="I24" s="3">
        <f t="shared" si="0"/>
        <v>0</v>
      </c>
      <c r="J24" s="2" t="s">
        <v>4</v>
      </c>
      <c r="K24" s="115"/>
      <c r="L24" s="144"/>
      <c r="M24" s="115"/>
      <c r="N24" s="115"/>
      <c r="O24" s="115"/>
      <c r="P24" s="115"/>
      <c r="Q24" s="115"/>
      <c r="R24" s="115"/>
      <c r="S24" s="106"/>
    </row>
    <row r="25" spans="1:19" ht="12.5" x14ac:dyDescent="0.25">
      <c r="A25" s="1"/>
      <c r="B25" s="2"/>
      <c r="C25" s="2">
        <v>0</v>
      </c>
      <c r="D25" s="2">
        <v>0</v>
      </c>
      <c r="E25" s="2">
        <v>0</v>
      </c>
      <c r="F25" s="2">
        <v>0</v>
      </c>
      <c r="G25" s="2">
        <v>0</v>
      </c>
      <c r="H25" s="3"/>
      <c r="I25" s="3">
        <f t="shared" si="0"/>
        <v>0</v>
      </c>
      <c r="J25" s="2" t="s">
        <v>4</v>
      </c>
      <c r="K25" s="115"/>
      <c r="L25" s="144"/>
      <c r="M25" s="115"/>
      <c r="N25" s="115"/>
      <c r="O25" s="115"/>
      <c r="P25" s="115"/>
      <c r="Q25" s="115"/>
      <c r="R25" s="115"/>
      <c r="S25" s="106"/>
    </row>
    <row r="26" spans="1:19" ht="12.5" x14ac:dyDescent="0.25">
      <c r="A26" s="1"/>
      <c r="B26" s="2"/>
      <c r="C26" s="2">
        <v>0</v>
      </c>
      <c r="D26" s="2">
        <v>0</v>
      </c>
      <c r="E26" s="2">
        <v>0</v>
      </c>
      <c r="F26" s="2">
        <v>0</v>
      </c>
      <c r="G26" s="2">
        <v>0</v>
      </c>
      <c r="H26" s="3"/>
      <c r="I26" s="3">
        <f t="shared" si="0"/>
        <v>0</v>
      </c>
      <c r="J26" s="2" t="s">
        <v>4</v>
      </c>
      <c r="K26" s="115"/>
      <c r="L26" s="144"/>
      <c r="M26" s="115"/>
      <c r="N26" s="115"/>
      <c r="O26" s="115"/>
      <c r="P26" s="115"/>
      <c r="Q26" s="115"/>
      <c r="R26" s="115"/>
      <c r="S26" s="106"/>
    </row>
    <row r="27" spans="1:19" ht="12.5" x14ac:dyDescent="0.25">
      <c r="A27" s="1"/>
      <c r="B27" s="2"/>
      <c r="C27" s="2">
        <v>0</v>
      </c>
      <c r="D27" s="2">
        <v>0</v>
      </c>
      <c r="E27" s="2">
        <v>0</v>
      </c>
      <c r="F27" s="2">
        <v>0</v>
      </c>
      <c r="G27" s="2">
        <v>0</v>
      </c>
      <c r="H27" s="3"/>
      <c r="I27" s="3">
        <f t="shared" si="0"/>
        <v>0</v>
      </c>
      <c r="J27" s="2" t="s">
        <v>4</v>
      </c>
      <c r="K27" s="115"/>
      <c r="L27" s="144"/>
      <c r="M27" s="115"/>
      <c r="N27" s="115"/>
      <c r="O27" s="115"/>
      <c r="P27" s="115"/>
      <c r="Q27" s="115"/>
      <c r="R27" s="115"/>
      <c r="S27" s="106"/>
    </row>
    <row r="28" spans="1:19" ht="12.5" x14ac:dyDescent="0.25">
      <c r="A28" s="1"/>
      <c r="B28" s="2"/>
      <c r="C28" s="2">
        <v>0</v>
      </c>
      <c r="D28" s="2">
        <v>0</v>
      </c>
      <c r="E28" s="2">
        <v>0</v>
      </c>
      <c r="F28" s="2">
        <v>0</v>
      </c>
      <c r="G28" s="2">
        <v>0</v>
      </c>
      <c r="H28" s="3"/>
      <c r="I28" s="3">
        <f t="shared" si="0"/>
        <v>0</v>
      </c>
      <c r="J28" s="2" t="s">
        <v>4</v>
      </c>
      <c r="K28" s="115"/>
      <c r="L28" s="144"/>
      <c r="M28" s="115"/>
      <c r="N28" s="115"/>
      <c r="O28" s="115"/>
      <c r="P28" s="115"/>
      <c r="Q28" s="115"/>
      <c r="R28" s="115"/>
      <c r="S28" s="106"/>
    </row>
    <row r="29" spans="1:19" ht="12.5" x14ac:dyDescent="0.25">
      <c r="A29" s="1"/>
      <c r="B29" s="2"/>
      <c r="C29" s="2">
        <v>0</v>
      </c>
      <c r="D29" s="2">
        <v>0</v>
      </c>
      <c r="E29" s="2">
        <v>0</v>
      </c>
      <c r="F29" s="2">
        <v>0</v>
      </c>
      <c r="G29" s="2">
        <v>0</v>
      </c>
      <c r="H29" s="3"/>
      <c r="I29" s="3">
        <f t="shared" si="0"/>
        <v>0</v>
      </c>
      <c r="J29" s="2" t="s">
        <v>4</v>
      </c>
      <c r="K29" s="115"/>
      <c r="L29" s="144"/>
      <c r="M29" s="115"/>
      <c r="N29" s="115"/>
      <c r="O29" s="115"/>
      <c r="P29" s="115"/>
      <c r="Q29" s="115"/>
      <c r="R29" s="115"/>
      <c r="S29" s="106"/>
    </row>
    <row r="30" spans="1:19" ht="12.5" x14ac:dyDescent="0.25">
      <c r="A30" s="1"/>
      <c r="B30" s="2"/>
      <c r="C30" s="2">
        <v>0</v>
      </c>
      <c r="D30" s="2">
        <v>0</v>
      </c>
      <c r="E30" s="2">
        <v>0</v>
      </c>
      <c r="F30" s="2">
        <v>0</v>
      </c>
      <c r="G30" s="2">
        <v>0</v>
      </c>
      <c r="H30" s="3"/>
      <c r="I30" s="3">
        <f t="shared" si="0"/>
        <v>0</v>
      </c>
      <c r="J30" s="2" t="s">
        <v>4</v>
      </c>
      <c r="K30" s="115"/>
      <c r="L30" s="144"/>
      <c r="M30" s="115"/>
      <c r="N30" s="115"/>
      <c r="O30" s="115"/>
      <c r="P30" s="115"/>
      <c r="Q30" s="115"/>
      <c r="R30" s="115"/>
      <c r="S30" s="106"/>
    </row>
    <row r="31" spans="1:19" ht="12.5" x14ac:dyDescent="0.25">
      <c r="A31" s="1"/>
      <c r="B31" s="2"/>
      <c r="C31" s="2">
        <v>0</v>
      </c>
      <c r="D31" s="2">
        <v>0</v>
      </c>
      <c r="E31" s="2">
        <v>0</v>
      </c>
      <c r="F31" s="2">
        <v>0</v>
      </c>
      <c r="G31" s="2">
        <v>0</v>
      </c>
      <c r="H31" s="3"/>
      <c r="I31" s="3">
        <f t="shared" si="0"/>
        <v>0</v>
      </c>
      <c r="J31" s="2" t="s">
        <v>4</v>
      </c>
      <c r="K31" s="115"/>
      <c r="L31" s="144"/>
      <c r="M31" s="115"/>
      <c r="N31" s="115"/>
      <c r="O31" s="115"/>
      <c r="P31" s="115"/>
      <c r="Q31" s="115"/>
      <c r="R31" s="115"/>
      <c r="S31" s="106"/>
    </row>
    <row r="32" spans="1:19" ht="12.5" x14ac:dyDescent="0.25">
      <c r="A32" s="1"/>
      <c r="B32" s="2"/>
      <c r="C32" s="2">
        <v>0</v>
      </c>
      <c r="D32" s="2">
        <v>0</v>
      </c>
      <c r="E32" s="2">
        <v>0</v>
      </c>
      <c r="F32" s="2">
        <v>0</v>
      </c>
      <c r="G32" s="2">
        <v>0</v>
      </c>
      <c r="H32" s="3"/>
      <c r="I32" s="3">
        <f t="shared" si="0"/>
        <v>0</v>
      </c>
      <c r="J32" s="2" t="s">
        <v>4</v>
      </c>
      <c r="K32" s="115"/>
      <c r="L32" s="144"/>
      <c r="M32" s="115"/>
      <c r="N32" s="115"/>
      <c r="O32" s="115"/>
      <c r="P32" s="115"/>
      <c r="Q32" s="115"/>
      <c r="R32" s="115"/>
      <c r="S32" s="106"/>
    </row>
    <row r="33" spans="1:19" ht="12.5" x14ac:dyDescent="0.25">
      <c r="A33" s="1"/>
      <c r="B33" s="2"/>
      <c r="C33" s="2">
        <v>0</v>
      </c>
      <c r="D33" s="2">
        <v>0</v>
      </c>
      <c r="E33" s="2">
        <v>0</v>
      </c>
      <c r="F33" s="2">
        <v>0</v>
      </c>
      <c r="G33" s="2">
        <v>0</v>
      </c>
      <c r="H33" s="3"/>
      <c r="I33" s="3">
        <f t="shared" si="0"/>
        <v>0</v>
      </c>
      <c r="J33" s="2" t="s">
        <v>4</v>
      </c>
      <c r="K33" s="115"/>
      <c r="L33" s="144"/>
      <c r="M33" s="115"/>
      <c r="N33" s="115"/>
      <c r="O33" s="115"/>
      <c r="P33" s="115"/>
      <c r="Q33" s="115"/>
      <c r="R33" s="115"/>
      <c r="S33" s="106"/>
    </row>
    <row r="34" spans="1:19" ht="12.5" x14ac:dyDescent="0.25">
      <c r="A34" s="4"/>
      <c r="B34" s="5"/>
      <c r="C34" s="5">
        <v>0</v>
      </c>
      <c r="D34" s="5">
        <v>0</v>
      </c>
      <c r="E34" s="5">
        <v>0</v>
      </c>
      <c r="F34" s="5">
        <v>0</v>
      </c>
      <c r="G34" s="5">
        <v>0</v>
      </c>
      <c r="H34" s="6"/>
      <c r="I34" s="3">
        <f t="shared" si="0"/>
        <v>0</v>
      </c>
      <c r="J34" s="5" t="s">
        <v>4</v>
      </c>
      <c r="K34" s="115"/>
      <c r="L34" s="144"/>
      <c r="M34" s="115"/>
      <c r="N34" s="115"/>
      <c r="O34" s="115"/>
      <c r="P34" s="115"/>
      <c r="Q34" s="115"/>
      <c r="R34" s="115"/>
      <c r="S34" s="106"/>
    </row>
    <row r="35" spans="1:19" ht="12.5" x14ac:dyDescent="0.25">
      <c r="A35" s="7" t="s">
        <v>5</v>
      </c>
      <c r="B35" s="8"/>
      <c r="C35" s="8">
        <f t="shared" ref="C35:G35" si="1">SUM(C5:C34)</f>
        <v>0</v>
      </c>
      <c r="D35" s="8">
        <f t="shared" si="1"/>
        <v>0</v>
      </c>
      <c r="E35" s="8">
        <f t="shared" si="1"/>
        <v>0</v>
      </c>
      <c r="F35" s="8">
        <f t="shared" si="1"/>
        <v>0</v>
      </c>
      <c r="G35" s="8">
        <f t="shared" si="1"/>
        <v>0</v>
      </c>
      <c r="H35" s="8"/>
      <c r="I35" s="8"/>
      <c r="J35" s="9"/>
      <c r="K35" s="115"/>
      <c r="L35" s="144"/>
      <c r="M35" s="115"/>
      <c r="N35" s="115"/>
      <c r="O35" s="115"/>
      <c r="P35" s="115"/>
      <c r="Q35" s="115"/>
      <c r="R35" s="115"/>
      <c r="S35" s="106"/>
    </row>
    <row r="36" spans="1:19" ht="15.5" x14ac:dyDescent="0.35">
      <c r="A36" s="157" t="s">
        <v>215</v>
      </c>
      <c r="B36" s="148"/>
      <c r="C36" s="148"/>
      <c r="D36" s="148"/>
      <c r="E36" s="149"/>
      <c r="F36" s="115"/>
      <c r="G36" s="115"/>
      <c r="I36" s="136" t="s">
        <v>6</v>
      </c>
      <c r="J36" s="115"/>
      <c r="K36" s="115"/>
      <c r="L36" s="144"/>
      <c r="M36" s="115"/>
      <c r="N36" s="115"/>
      <c r="O36" s="115"/>
      <c r="P36" s="115"/>
      <c r="Q36" s="115"/>
      <c r="R36" s="115"/>
      <c r="S36" s="106"/>
    </row>
    <row r="37" spans="1:19" ht="13" x14ac:dyDescent="0.3">
      <c r="A37" s="150"/>
      <c r="B37" s="151"/>
      <c r="C37" s="151"/>
      <c r="D37" s="151"/>
      <c r="E37" s="152"/>
      <c r="F37" s="115"/>
      <c r="G37" s="115"/>
      <c r="I37" s="115"/>
      <c r="J37" s="115"/>
      <c r="K37" s="115"/>
      <c r="L37" s="144"/>
      <c r="M37" s="115"/>
      <c r="N37" s="115"/>
      <c r="O37" s="115"/>
      <c r="P37" s="115"/>
      <c r="Q37" s="115"/>
      <c r="R37" s="115"/>
      <c r="S37" s="106"/>
    </row>
    <row r="38" spans="1:19" ht="13" x14ac:dyDescent="0.3">
      <c r="A38" s="10" t="s">
        <v>7</v>
      </c>
      <c r="B38" s="11" t="s">
        <v>8</v>
      </c>
      <c r="C38" s="11" t="s">
        <v>9</v>
      </c>
      <c r="D38" s="11" t="s">
        <v>10</v>
      </c>
      <c r="E38" s="12" t="s">
        <v>11</v>
      </c>
      <c r="F38" s="115"/>
      <c r="G38" s="115"/>
      <c r="I38" s="13" t="s">
        <v>12</v>
      </c>
      <c r="J38" s="14"/>
      <c r="K38" s="115"/>
      <c r="L38" s="144"/>
      <c r="M38" s="115"/>
      <c r="N38" s="115"/>
      <c r="O38" s="115"/>
      <c r="P38" s="115"/>
      <c r="Q38" s="115"/>
      <c r="R38" s="115"/>
      <c r="S38" s="106"/>
    </row>
    <row r="39" spans="1:19" ht="12.5" x14ac:dyDescent="0.25">
      <c r="A39" s="38" t="s">
        <v>46</v>
      </c>
      <c r="B39" s="15" t="s">
        <v>24</v>
      </c>
      <c r="C39" s="15">
        <v>2</v>
      </c>
      <c r="D39" s="15">
        <v>3</v>
      </c>
      <c r="E39" s="16" t="s">
        <v>14</v>
      </c>
      <c r="F39" s="115"/>
      <c r="G39" s="115"/>
      <c r="I39" s="17" t="s">
        <v>15</v>
      </c>
      <c r="J39" s="18">
        <f>COUNTIF(J$5:J$34, "Beginning")</f>
        <v>0</v>
      </c>
      <c r="K39" s="115"/>
      <c r="L39" s="144"/>
      <c r="M39" s="115"/>
      <c r="N39" s="115"/>
      <c r="O39" s="115"/>
      <c r="P39" s="115"/>
      <c r="Q39" s="115"/>
      <c r="R39" s="115"/>
      <c r="S39" s="106"/>
    </row>
    <row r="40" spans="1:19" ht="12.5" x14ac:dyDescent="0.25">
      <c r="A40" s="38" t="s">
        <v>47</v>
      </c>
      <c r="B40" s="15" t="s">
        <v>24</v>
      </c>
      <c r="C40" s="15">
        <v>2</v>
      </c>
      <c r="D40" s="15">
        <v>3</v>
      </c>
      <c r="E40" s="16" t="s">
        <v>14</v>
      </c>
      <c r="F40" s="115"/>
      <c r="G40" s="115"/>
      <c r="I40" s="17" t="s">
        <v>9</v>
      </c>
      <c r="J40" s="18">
        <f>COUNTIF(J$5:J$34, "Progressing")</f>
        <v>0</v>
      </c>
      <c r="K40" s="115"/>
      <c r="L40" s="144"/>
      <c r="M40" s="115"/>
      <c r="N40" s="115"/>
      <c r="O40" s="115"/>
      <c r="P40" s="115"/>
      <c r="Q40" s="115"/>
      <c r="R40" s="115"/>
      <c r="S40" s="106"/>
    </row>
    <row r="41" spans="1:19" ht="12.5" x14ac:dyDescent="0.25">
      <c r="A41" s="38" t="s">
        <v>48</v>
      </c>
      <c r="B41" s="15" t="s">
        <v>24</v>
      </c>
      <c r="C41" s="15">
        <v>2</v>
      </c>
      <c r="D41" s="15">
        <v>3</v>
      </c>
      <c r="E41" s="16" t="s">
        <v>14</v>
      </c>
      <c r="F41" s="115"/>
      <c r="G41" s="115"/>
      <c r="I41" s="17" t="s">
        <v>20</v>
      </c>
      <c r="J41" s="18">
        <f>COUNTIF(J$5:J$34, "Achieving")</f>
        <v>0</v>
      </c>
      <c r="K41" s="115"/>
      <c r="L41" s="144"/>
      <c r="M41" s="115"/>
      <c r="N41" s="115"/>
      <c r="O41" s="115"/>
      <c r="P41" s="115"/>
      <c r="Q41" s="115"/>
      <c r="R41" s="115"/>
      <c r="S41" s="106"/>
    </row>
    <row r="42" spans="1:19" ht="12.5" x14ac:dyDescent="0.25">
      <c r="A42" s="38" t="s">
        <v>49</v>
      </c>
      <c r="B42" s="15" t="s">
        <v>13</v>
      </c>
      <c r="C42" s="15">
        <v>3</v>
      </c>
      <c r="D42" s="15">
        <v>4</v>
      </c>
      <c r="E42" s="16" t="s">
        <v>17</v>
      </c>
      <c r="F42" s="115"/>
      <c r="G42" s="115"/>
      <c r="I42" s="17" t="s">
        <v>11</v>
      </c>
      <c r="J42" s="18">
        <f>COUNTIF(J$5:J$34, "Excelling")</f>
        <v>0</v>
      </c>
      <c r="K42" s="115"/>
      <c r="L42" s="144"/>
      <c r="M42" s="115"/>
      <c r="N42" s="115"/>
      <c r="O42" s="115"/>
      <c r="P42" s="115"/>
      <c r="Q42" s="115"/>
      <c r="R42" s="115"/>
      <c r="S42" s="106"/>
    </row>
    <row r="43" spans="1:19" ht="12.5" x14ac:dyDescent="0.25">
      <c r="A43" s="39" t="s">
        <v>50</v>
      </c>
      <c r="B43" s="15" t="s">
        <v>16</v>
      </c>
      <c r="C43" s="15">
        <v>4</v>
      </c>
      <c r="D43" s="15">
        <v>4</v>
      </c>
      <c r="E43" s="16">
        <v>5</v>
      </c>
      <c r="F43" s="115"/>
      <c r="G43" s="115"/>
      <c r="I43" s="115"/>
      <c r="J43" s="115"/>
      <c r="K43" s="115"/>
      <c r="L43" s="144"/>
      <c r="M43" s="115"/>
      <c r="N43" s="115"/>
      <c r="O43" s="115"/>
      <c r="P43" s="115"/>
      <c r="Q43" s="115"/>
      <c r="R43" s="115"/>
      <c r="S43" s="106"/>
    </row>
    <row r="44" spans="1:19" ht="12.5" x14ac:dyDescent="0.25">
      <c r="A44" s="38" t="s">
        <v>51</v>
      </c>
      <c r="B44" s="15" t="s">
        <v>16</v>
      </c>
      <c r="C44" s="15">
        <v>4</v>
      </c>
      <c r="D44" s="15">
        <v>4</v>
      </c>
      <c r="E44" s="16">
        <v>5</v>
      </c>
      <c r="F44" s="115"/>
      <c r="G44" s="115"/>
      <c r="I44" s="115"/>
      <c r="J44" s="115"/>
      <c r="K44" s="115"/>
      <c r="L44" s="145"/>
      <c r="M44" s="146"/>
      <c r="N44" s="146"/>
      <c r="O44" s="146"/>
      <c r="P44" s="146"/>
      <c r="Q44" s="146"/>
      <c r="R44" s="146"/>
      <c r="S44" s="147"/>
    </row>
    <row r="45" spans="1:19" ht="13" thickTop="1" x14ac:dyDescent="0.25">
      <c r="A45" s="38" t="s">
        <v>52</v>
      </c>
      <c r="B45" s="15" t="s">
        <v>18</v>
      </c>
      <c r="C45" s="15">
        <v>4</v>
      </c>
      <c r="D45" s="15">
        <v>5</v>
      </c>
      <c r="E45" s="16"/>
      <c r="F45" s="115"/>
      <c r="G45" s="115"/>
      <c r="I45" s="115"/>
      <c r="J45" s="115"/>
      <c r="K45" s="115"/>
      <c r="L45" s="115"/>
      <c r="M45" s="115"/>
      <c r="N45" s="115"/>
      <c r="O45" s="115"/>
      <c r="P45" s="115"/>
      <c r="Q45" s="115"/>
      <c r="R45" s="115"/>
      <c r="S45" s="115"/>
    </row>
    <row r="46" spans="1:19" ht="13" thickBot="1" x14ac:dyDescent="0.3">
      <c r="A46" s="41" t="s">
        <v>53</v>
      </c>
      <c r="B46" s="42" t="s">
        <v>18</v>
      </c>
      <c r="C46" s="42">
        <v>4</v>
      </c>
      <c r="D46" s="42">
        <v>5</v>
      </c>
      <c r="E46" s="43"/>
      <c r="F46" s="115"/>
      <c r="G46" s="115"/>
      <c r="I46" s="115"/>
      <c r="J46" s="115"/>
      <c r="K46" s="115"/>
      <c r="L46" s="115"/>
      <c r="M46" s="115"/>
      <c r="N46" s="115"/>
      <c r="O46" s="115"/>
      <c r="P46" s="115"/>
      <c r="Q46" s="115"/>
      <c r="R46" s="115"/>
      <c r="S46" s="115"/>
    </row>
    <row r="48" spans="1:19"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I36:J37"/>
    <mergeCell ref="I43:J46"/>
    <mergeCell ref="L1:S1"/>
    <mergeCell ref="A2:J2"/>
    <mergeCell ref="L2:O2"/>
    <mergeCell ref="P2:S2"/>
    <mergeCell ref="L3:S44"/>
    <mergeCell ref="H3:H4"/>
    <mergeCell ref="I3:I4"/>
    <mergeCell ref="J3:J4"/>
    <mergeCell ref="A3:A4"/>
    <mergeCell ref="A1:J1"/>
    <mergeCell ref="K1:K46"/>
    <mergeCell ref="L45:S46"/>
    <mergeCell ref="A36:E36"/>
    <mergeCell ref="F36:G46"/>
    <mergeCell ref="A37:E37"/>
  </mergeCells>
  <dataValidations count="1">
    <dataValidation type="list" allowBlank="1" sqref="J5:J34" xr:uid="{00000000-0002-0000-0B00-000000000000}">
      <formula1>$A$48:$A$52</formula1>
    </dataValidation>
  </dataValidations>
  <hyperlinks>
    <hyperlink ref="I36" r:id="rId1" xr:uid="{00000000-0004-0000-0B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T53"/>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17.6328125" customWidth="1"/>
    <col min="7" max="7" width="21.90625" customWidth="1"/>
    <col min="8" max="8" width="24.6328125" customWidth="1"/>
    <col min="9" max="9" width="28" customWidth="1"/>
    <col min="20" max="20" width="21.54296875" customWidth="1"/>
  </cols>
  <sheetData>
    <row r="1" spans="1:20" ht="46" thickTop="1" thickBot="1" x14ac:dyDescent="0.95">
      <c r="A1" s="154" t="s">
        <v>25</v>
      </c>
      <c r="B1" s="102"/>
      <c r="C1" s="102"/>
      <c r="D1" s="102"/>
      <c r="E1" s="102"/>
      <c r="F1" s="102"/>
      <c r="G1" s="102"/>
      <c r="H1" s="102"/>
      <c r="I1" s="102"/>
      <c r="J1" s="102"/>
      <c r="K1" s="103"/>
      <c r="L1" s="115"/>
      <c r="M1" s="155" t="s">
        <v>216</v>
      </c>
      <c r="N1" s="102"/>
      <c r="O1" s="102"/>
      <c r="P1" s="102"/>
      <c r="Q1" s="102"/>
      <c r="R1" s="102"/>
      <c r="S1" s="102"/>
      <c r="T1" s="103"/>
    </row>
    <row r="2" spans="1:20" ht="54.75" customHeight="1" thickTop="1" thickBot="1" x14ac:dyDescent="0.6">
      <c r="A2" s="104" t="s">
        <v>63</v>
      </c>
      <c r="B2" s="169"/>
      <c r="C2" s="169"/>
      <c r="D2" s="169"/>
      <c r="E2" s="169"/>
      <c r="F2" s="169"/>
      <c r="G2" s="169"/>
      <c r="H2" s="169"/>
      <c r="I2" s="169"/>
      <c r="J2" s="169"/>
      <c r="K2" s="170"/>
      <c r="L2" s="115"/>
      <c r="M2" s="156" t="s">
        <v>217</v>
      </c>
      <c r="N2" s="138"/>
      <c r="O2" s="138"/>
      <c r="P2" s="139"/>
      <c r="Q2" s="140"/>
      <c r="R2" s="141"/>
      <c r="S2" s="141"/>
      <c r="T2" s="142"/>
    </row>
    <row r="3" spans="1:20" ht="65.5" thickTop="1" x14ac:dyDescent="0.25">
      <c r="A3" s="121" t="s">
        <v>43</v>
      </c>
      <c r="B3" s="57" t="s">
        <v>22</v>
      </c>
      <c r="C3" s="64" t="s">
        <v>185</v>
      </c>
      <c r="D3" s="65" t="s">
        <v>186</v>
      </c>
      <c r="E3" s="64" t="s">
        <v>187</v>
      </c>
      <c r="F3" s="65" t="s">
        <v>188</v>
      </c>
      <c r="G3" s="65" t="s">
        <v>189</v>
      </c>
      <c r="H3" s="65" t="s">
        <v>190</v>
      </c>
      <c r="I3" s="162" t="s">
        <v>1</v>
      </c>
      <c r="J3" s="164" t="s">
        <v>2</v>
      </c>
      <c r="K3" s="166" t="s">
        <v>3</v>
      </c>
      <c r="L3" s="115"/>
      <c r="M3" s="143"/>
      <c r="N3" s="115"/>
      <c r="O3" s="115"/>
      <c r="P3" s="115"/>
      <c r="Q3" s="115"/>
      <c r="R3" s="115"/>
      <c r="S3" s="115"/>
      <c r="T3" s="106"/>
    </row>
    <row r="4" spans="1:20" s="75" customFormat="1" ht="13" customHeight="1" thickBot="1" x14ac:dyDescent="0.3">
      <c r="A4" s="122"/>
      <c r="B4" s="89" t="s">
        <v>155</v>
      </c>
      <c r="C4" s="67" t="s">
        <v>83</v>
      </c>
      <c r="D4" s="68" t="s">
        <v>82</v>
      </c>
      <c r="E4" s="67" t="s">
        <v>83</v>
      </c>
      <c r="F4" s="68" t="s">
        <v>82</v>
      </c>
      <c r="G4" s="68" t="s">
        <v>82</v>
      </c>
      <c r="H4" s="68" t="s">
        <v>82</v>
      </c>
      <c r="I4" s="163"/>
      <c r="J4" s="165"/>
      <c r="K4" s="167"/>
      <c r="L4" s="115"/>
      <c r="M4" s="143"/>
      <c r="N4" s="115"/>
      <c r="O4" s="115"/>
      <c r="P4" s="115"/>
      <c r="Q4" s="115"/>
      <c r="R4" s="115"/>
      <c r="S4" s="115"/>
      <c r="T4" s="106"/>
    </row>
    <row r="5" spans="1:20" ht="12.5" x14ac:dyDescent="0.25">
      <c r="A5" s="33"/>
      <c r="B5" s="35"/>
      <c r="C5" s="35">
        <v>0</v>
      </c>
      <c r="D5" s="35">
        <v>0</v>
      </c>
      <c r="E5" s="35">
        <v>0</v>
      </c>
      <c r="F5" s="35">
        <v>0</v>
      </c>
      <c r="G5" s="35">
        <v>0</v>
      </c>
      <c r="H5" s="35">
        <v>0</v>
      </c>
      <c r="I5" s="36"/>
      <c r="J5" s="36">
        <f t="shared" ref="J5:J34" si="0">SUM(B5:H5)</f>
        <v>0</v>
      </c>
      <c r="K5" s="35" t="s">
        <v>4</v>
      </c>
      <c r="L5" s="115"/>
      <c r="M5" s="144"/>
      <c r="N5" s="115"/>
      <c r="O5" s="115"/>
      <c r="P5" s="115"/>
      <c r="Q5" s="115"/>
      <c r="R5" s="115"/>
      <c r="S5" s="115"/>
      <c r="T5" s="106"/>
    </row>
    <row r="6" spans="1:20" ht="12.5" x14ac:dyDescent="0.25">
      <c r="A6" s="1"/>
      <c r="B6" s="2"/>
      <c r="C6" s="2">
        <v>0</v>
      </c>
      <c r="D6" s="2">
        <v>0</v>
      </c>
      <c r="E6" s="2">
        <v>0</v>
      </c>
      <c r="F6" s="2">
        <v>0</v>
      </c>
      <c r="G6" s="2">
        <v>0</v>
      </c>
      <c r="H6" s="2">
        <v>0</v>
      </c>
      <c r="I6" s="3"/>
      <c r="J6" s="3">
        <f t="shared" si="0"/>
        <v>0</v>
      </c>
      <c r="K6" s="2" t="s">
        <v>4</v>
      </c>
      <c r="L6" s="115"/>
      <c r="M6" s="144"/>
      <c r="N6" s="115"/>
      <c r="O6" s="115"/>
      <c r="P6" s="115"/>
      <c r="Q6" s="115"/>
      <c r="R6" s="115"/>
      <c r="S6" s="115"/>
      <c r="T6" s="106"/>
    </row>
    <row r="7" spans="1:20" ht="12.5" x14ac:dyDescent="0.25">
      <c r="A7" s="1"/>
      <c r="B7" s="2"/>
      <c r="C7" s="2">
        <v>0</v>
      </c>
      <c r="D7" s="2">
        <v>0</v>
      </c>
      <c r="E7" s="2">
        <v>0</v>
      </c>
      <c r="F7" s="2">
        <v>0</v>
      </c>
      <c r="G7" s="2">
        <v>0</v>
      </c>
      <c r="H7" s="2">
        <v>0</v>
      </c>
      <c r="I7" s="3"/>
      <c r="J7" s="3">
        <f t="shared" si="0"/>
        <v>0</v>
      </c>
      <c r="K7" s="2" t="s">
        <v>4</v>
      </c>
      <c r="L7" s="115"/>
      <c r="M7" s="144"/>
      <c r="N7" s="115"/>
      <c r="O7" s="115"/>
      <c r="P7" s="115"/>
      <c r="Q7" s="115"/>
      <c r="R7" s="115"/>
      <c r="S7" s="115"/>
      <c r="T7" s="106"/>
    </row>
    <row r="8" spans="1:20" ht="12.5" x14ac:dyDescent="0.25">
      <c r="A8" s="1"/>
      <c r="B8" s="2"/>
      <c r="C8" s="2">
        <v>0</v>
      </c>
      <c r="D8" s="2">
        <v>0</v>
      </c>
      <c r="E8" s="2">
        <v>0</v>
      </c>
      <c r="F8" s="2">
        <v>0</v>
      </c>
      <c r="G8" s="2">
        <v>0</v>
      </c>
      <c r="H8" s="2">
        <v>0</v>
      </c>
      <c r="I8" s="3"/>
      <c r="J8" s="3">
        <f t="shared" si="0"/>
        <v>0</v>
      </c>
      <c r="K8" s="2" t="s">
        <v>4</v>
      </c>
      <c r="L8" s="115"/>
      <c r="M8" s="144"/>
      <c r="N8" s="115"/>
      <c r="O8" s="115"/>
      <c r="P8" s="115"/>
      <c r="Q8" s="115"/>
      <c r="R8" s="115"/>
      <c r="S8" s="115"/>
      <c r="T8" s="106"/>
    </row>
    <row r="9" spans="1:20" ht="12.5" x14ac:dyDescent="0.25">
      <c r="A9" s="1"/>
      <c r="B9" s="2"/>
      <c r="C9" s="2">
        <v>0</v>
      </c>
      <c r="D9" s="2">
        <v>0</v>
      </c>
      <c r="E9" s="2">
        <v>0</v>
      </c>
      <c r="F9" s="2">
        <v>0</v>
      </c>
      <c r="G9" s="2">
        <v>0</v>
      </c>
      <c r="H9" s="2">
        <v>0</v>
      </c>
      <c r="I9" s="3"/>
      <c r="J9" s="3">
        <f t="shared" si="0"/>
        <v>0</v>
      </c>
      <c r="K9" s="2" t="s">
        <v>4</v>
      </c>
      <c r="L9" s="115"/>
      <c r="M9" s="144"/>
      <c r="N9" s="115"/>
      <c r="O9" s="115"/>
      <c r="P9" s="115"/>
      <c r="Q9" s="115"/>
      <c r="R9" s="115"/>
      <c r="S9" s="115"/>
      <c r="T9" s="106"/>
    </row>
    <row r="10" spans="1:20" ht="12.5" x14ac:dyDescent="0.25">
      <c r="A10" s="1"/>
      <c r="B10" s="2"/>
      <c r="C10" s="2">
        <v>0</v>
      </c>
      <c r="D10" s="2">
        <v>0</v>
      </c>
      <c r="E10" s="2">
        <v>0</v>
      </c>
      <c r="F10" s="2">
        <v>0</v>
      </c>
      <c r="G10" s="2">
        <v>0</v>
      </c>
      <c r="H10" s="2">
        <v>0</v>
      </c>
      <c r="I10" s="3"/>
      <c r="J10" s="3">
        <f t="shared" si="0"/>
        <v>0</v>
      </c>
      <c r="K10" s="2" t="s">
        <v>4</v>
      </c>
      <c r="L10" s="115"/>
      <c r="M10" s="144"/>
      <c r="N10" s="115"/>
      <c r="O10" s="115"/>
      <c r="P10" s="115"/>
      <c r="Q10" s="115"/>
      <c r="R10" s="115"/>
      <c r="S10" s="115"/>
      <c r="T10" s="106"/>
    </row>
    <row r="11" spans="1:20" ht="12.5" x14ac:dyDescent="0.25">
      <c r="A11" s="1"/>
      <c r="B11" s="2"/>
      <c r="C11" s="2">
        <v>0</v>
      </c>
      <c r="D11" s="2">
        <v>0</v>
      </c>
      <c r="E11" s="2">
        <v>0</v>
      </c>
      <c r="F11" s="2">
        <v>0</v>
      </c>
      <c r="G11" s="2">
        <v>0</v>
      </c>
      <c r="H11" s="2">
        <v>0</v>
      </c>
      <c r="I11" s="3"/>
      <c r="J11" s="3">
        <f t="shared" si="0"/>
        <v>0</v>
      </c>
      <c r="K11" s="2" t="s">
        <v>4</v>
      </c>
      <c r="L11" s="115"/>
      <c r="M11" s="144"/>
      <c r="N11" s="115"/>
      <c r="O11" s="115"/>
      <c r="P11" s="115"/>
      <c r="Q11" s="115"/>
      <c r="R11" s="115"/>
      <c r="S11" s="115"/>
      <c r="T11" s="106"/>
    </row>
    <row r="12" spans="1:20" ht="12.5" x14ac:dyDescent="0.25">
      <c r="A12" s="1"/>
      <c r="B12" s="2"/>
      <c r="C12" s="2">
        <v>0</v>
      </c>
      <c r="D12" s="2">
        <v>0</v>
      </c>
      <c r="E12" s="2">
        <v>0</v>
      </c>
      <c r="F12" s="2">
        <v>0</v>
      </c>
      <c r="G12" s="2">
        <v>0</v>
      </c>
      <c r="H12" s="2">
        <v>0</v>
      </c>
      <c r="I12" s="3"/>
      <c r="J12" s="3">
        <f t="shared" si="0"/>
        <v>0</v>
      </c>
      <c r="K12" s="2" t="s">
        <v>4</v>
      </c>
      <c r="L12" s="115"/>
      <c r="M12" s="144"/>
      <c r="N12" s="115"/>
      <c r="O12" s="115"/>
      <c r="P12" s="115"/>
      <c r="Q12" s="115"/>
      <c r="R12" s="115"/>
      <c r="S12" s="115"/>
      <c r="T12" s="106"/>
    </row>
    <row r="13" spans="1:20" ht="12.5" x14ac:dyDescent="0.25">
      <c r="A13" s="1"/>
      <c r="B13" s="2"/>
      <c r="C13" s="2">
        <v>0</v>
      </c>
      <c r="D13" s="2">
        <v>0</v>
      </c>
      <c r="E13" s="2">
        <v>0</v>
      </c>
      <c r="F13" s="2">
        <v>0</v>
      </c>
      <c r="G13" s="2">
        <v>0</v>
      </c>
      <c r="H13" s="2">
        <v>0</v>
      </c>
      <c r="I13" s="3"/>
      <c r="J13" s="3">
        <f t="shared" si="0"/>
        <v>0</v>
      </c>
      <c r="K13" s="2" t="s">
        <v>4</v>
      </c>
      <c r="L13" s="115"/>
      <c r="M13" s="144"/>
      <c r="N13" s="115"/>
      <c r="O13" s="115"/>
      <c r="P13" s="115"/>
      <c r="Q13" s="115"/>
      <c r="R13" s="115"/>
      <c r="S13" s="115"/>
      <c r="T13" s="106"/>
    </row>
    <row r="14" spans="1:20" ht="12.5" x14ac:dyDescent="0.25">
      <c r="A14" s="1"/>
      <c r="B14" s="2"/>
      <c r="C14" s="2">
        <v>0</v>
      </c>
      <c r="D14" s="2">
        <v>0</v>
      </c>
      <c r="E14" s="2">
        <v>0</v>
      </c>
      <c r="F14" s="2">
        <v>0</v>
      </c>
      <c r="G14" s="2">
        <v>0</v>
      </c>
      <c r="H14" s="2">
        <v>0</v>
      </c>
      <c r="I14" s="3"/>
      <c r="J14" s="3">
        <f t="shared" si="0"/>
        <v>0</v>
      </c>
      <c r="K14" s="2" t="s">
        <v>4</v>
      </c>
      <c r="L14" s="115"/>
      <c r="M14" s="144"/>
      <c r="N14" s="115"/>
      <c r="O14" s="115"/>
      <c r="P14" s="115"/>
      <c r="Q14" s="115"/>
      <c r="R14" s="115"/>
      <c r="S14" s="115"/>
      <c r="T14" s="106"/>
    </row>
    <row r="15" spans="1:20" ht="12.5" x14ac:dyDescent="0.25">
      <c r="A15" s="1"/>
      <c r="B15" s="2"/>
      <c r="C15" s="2">
        <v>0</v>
      </c>
      <c r="D15" s="2">
        <v>0</v>
      </c>
      <c r="E15" s="2">
        <v>0</v>
      </c>
      <c r="F15" s="2">
        <v>0</v>
      </c>
      <c r="G15" s="2">
        <v>0</v>
      </c>
      <c r="H15" s="2">
        <v>0</v>
      </c>
      <c r="I15" s="3"/>
      <c r="J15" s="3">
        <f t="shared" si="0"/>
        <v>0</v>
      </c>
      <c r="K15" s="2" t="s">
        <v>4</v>
      </c>
      <c r="L15" s="115"/>
      <c r="M15" s="144"/>
      <c r="N15" s="115"/>
      <c r="O15" s="115"/>
      <c r="P15" s="115"/>
      <c r="Q15" s="115"/>
      <c r="R15" s="115"/>
      <c r="S15" s="115"/>
      <c r="T15" s="106"/>
    </row>
    <row r="16" spans="1:20" ht="12.5" x14ac:dyDescent="0.25">
      <c r="A16" s="1"/>
      <c r="B16" s="2"/>
      <c r="C16" s="2">
        <v>0</v>
      </c>
      <c r="D16" s="2">
        <v>0</v>
      </c>
      <c r="E16" s="2">
        <v>0</v>
      </c>
      <c r="F16" s="2">
        <v>0</v>
      </c>
      <c r="G16" s="2">
        <v>0</v>
      </c>
      <c r="H16" s="2">
        <v>0</v>
      </c>
      <c r="I16" s="3"/>
      <c r="J16" s="3">
        <f t="shared" si="0"/>
        <v>0</v>
      </c>
      <c r="K16" s="2" t="s">
        <v>4</v>
      </c>
      <c r="L16" s="115"/>
      <c r="M16" s="144"/>
      <c r="N16" s="115"/>
      <c r="O16" s="115"/>
      <c r="P16" s="115"/>
      <c r="Q16" s="115"/>
      <c r="R16" s="115"/>
      <c r="S16" s="115"/>
      <c r="T16" s="106"/>
    </row>
    <row r="17" spans="1:20" ht="12.5" x14ac:dyDescent="0.25">
      <c r="A17" s="1"/>
      <c r="B17" s="2"/>
      <c r="C17" s="2">
        <v>0</v>
      </c>
      <c r="D17" s="2">
        <v>0</v>
      </c>
      <c r="E17" s="2">
        <v>0</v>
      </c>
      <c r="F17" s="2">
        <v>0</v>
      </c>
      <c r="G17" s="2">
        <v>0</v>
      </c>
      <c r="H17" s="2">
        <v>0</v>
      </c>
      <c r="I17" s="3"/>
      <c r="J17" s="3">
        <f t="shared" si="0"/>
        <v>0</v>
      </c>
      <c r="K17" s="2" t="s">
        <v>4</v>
      </c>
      <c r="L17" s="115"/>
      <c r="M17" s="144"/>
      <c r="N17" s="115"/>
      <c r="O17" s="115"/>
      <c r="P17" s="115"/>
      <c r="Q17" s="115"/>
      <c r="R17" s="115"/>
      <c r="S17" s="115"/>
      <c r="T17" s="106"/>
    </row>
    <row r="18" spans="1:20" ht="12.5" x14ac:dyDescent="0.25">
      <c r="A18" s="1"/>
      <c r="B18" s="2"/>
      <c r="C18" s="2">
        <v>0</v>
      </c>
      <c r="D18" s="2">
        <v>0</v>
      </c>
      <c r="E18" s="2">
        <v>0</v>
      </c>
      <c r="F18" s="2">
        <v>0</v>
      </c>
      <c r="G18" s="2">
        <v>0</v>
      </c>
      <c r="H18" s="2">
        <v>0</v>
      </c>
      <c r="I18" s="3"/>
      <c r="J18" s="3">
        <f t="shared" si="0"/>
        <v>0</v>
      </c>
      <c r="K18" s="2" t="s">
        <v>4</v>
      </c>
      <c r="L18" s="115"/>
      <c r="M18" s="144"/>
      <c r="N18" s="115"/>
      <c r="O18" s="115"/>
      <c r="P18" s="115"/>
      <c r="Q18" s="115"/>
      <c r="R18" s="115"/>
      <c r="S18" s="115"/>
      <c r="T18" s="106"/>
    </row>
    <row r="19" spans="1:20" ht="12.5" x14ac:dyDescent="0.25">
      <c r="A19" s="1"/>
      <c r="B19" s="2"/>
      <c r="C19" s="2">
        <v>0</v>
      </c>
      <c r="D19" s="2">
        <v>0</v>
      </c>
      <c r="E19" s="2">
        <v>0</v>
      </c>
      <c r="F19" s="2">
        <v>0</v>
      </c>
      <c r="G19" s="2">
        <v>0</v>
      </c>
      <c r="H19" s="2">
        <v>0</v>
      </c>
      <c r="I19" s="3"/>
      <c r="J19" s="3">
        <f t="shared" si="0"/>
        <v>0</v>
      </c>
      <c r="K19" s="2" t="s">
        <v>4</v>
      </c>
      <c r="L19" s="115"/>
      <c r="M19" s="144"/>
      <c r="N19" s="115"/>
      <c r="O19" s="115"/>
      <c r="P19" s="115"/>
      <c r="Q19" s="115"/>
      <c r="R19" s="115"/>
      <c r="S19" s="115"/>
      <c r="T19" s="106"/>
    </row>
    <row r="20" spans="1:20" ht="12.5" x14ac:dyDescent="0.25">
      <c r="A20" s="1"/>
      <c r="B20" s="2"/>
      <c r="C20" s="2">
        <v>0</v>
      </c>
      <c r="D20" s="2">
        <v>0</v>
      </c>
      <c r="E20" s="2">
        <v>0</v>
      </c>
      <c r="F20" s="2">
        <v>0</v>
      </c>
      <c r="G20" s="2">
        <v>0</v>
      </c>
      <c r="H20" s="2">
        <v>0</v>
      </c>
      <c r="I20" s="3"/>
      <c r="J20" s="3">
        <f t="shared" si="0"/>
        <v>0</v>
      </c>
      <c r="K20" s="2" t="s">
        <v>4</v>
      </c>
      <c r="L20" s="115"/>
      <c r="M20" s="144"/>
      <c r="N20" s="115"/>
      <c r="O20" s="115"/>
      <c r="P20" s="115"/>
      <c r="Q20" s="115"/>
      <c r="R20" s="115"/>
      <c r="S20" s="115"/>
      <c r="T20" s="106"/>
    </row>
    <row r="21" spans="1:20" ht="12.5" x14ac:dyDescent="0.25">
      <c r="A21" s="1"/>
      <c r="B21" s="2"/>
      <c r="C21" s="2">
        <v>0</v>
      </c>
      <c r="D21" s="2">
        <v>0</v>
      </c>
      <c r="E21" s="2">
        <v>0</v>
      </c>
      <c r="F21" s="2">
        <v>0</v>
      </c>
      <c r="G21" s="2">
        <v>0</v>
      </c>
      <c r="H21" s="2">
        <v>0</v>
      </c>
      <c r="I21" s="3"/>
      <c r="J21" s="3">
        <f t="shared" si="0"/>
        <v>0</v>
      </c>
      <c r="K21" s="2" t="s">
        <v>4</v>
      </c>
      <c r="L21" s="115"/>
      <c r="M21" s="144"/>
      <c r="N21" s="115"/>
      <c r="O21" s="115"/>
      <c r="P21" s="115"/>
      <c r="Q21" s="115"/>
      <c r="R21" s="115"/>
      <c r="S21" s="115"/>
      <c r="T21" s="106"/>
    </row>
    <row r="22" spans="1:20" ht="12.5" x14ac:dyDescent="0.25">
      <c r="A22" s="1"/>
      <c r="B22" s="2"/>
      <c r="C22" s="2">
        <v>0</v>
      </c>
      <c r="D22" s="2">
        <v>0</v>
      </c>
      <c r="E22" s="2">
        <v>0</v>
      </c>
      <c r="F22" s="2">
        <v>0</v>
      </c>
      <c r="G22" s="2">
        <v>0</v>
      </c>
      <c r="H22" s="2">
        <v>0</v>
      </c>
      <c r="I22" s="3"/>
      <c r="J22" s="3">
        <f t="shared" si="0"/>
        <v>0</v>
      </c>
      <c r="K22" s="2" t="s">
        <v>4</v>
      </c>
      <c r="L22" s="115"/>
      <c r="M22" s="144"/>
      <c r="N22" s="115"/>
      <c r="O22" s="115"/>
      <c r="P22" s="115"/>
      <c r="Q22" s="115"/>
      <c r="R22" s="115"/>
      <c r="S22" s="115"/>
      <c r="T22" s="106"/>
    </row>
    <row r="23" spans="1:20" ht="12.5" x14ac:dyDescent="0.25">
      <c r="A23" s="1"/>
      <c r="B23" s="2"/>
      <c r="C23" s="2">
        <v>0</v>
      </c>
      <c r="D23" s="2">
        <v>0</v>
      </c>
      <c r="E23" s="2">
        <v>0</v>
      </c>
      <c r="F23" s="2">
        <v>0</v>
      </c>
      <c r="G23" s="2">
        <v>0</v>
      </c>
      <c r="H23" s="2">
        <v>0</v>
      </c>
      <c r="I23" s="3"/>
      <c r="J23" s="3">
        <f t="shared" si="0"/>
        <v>0</v>
      </c>
      <c r="K23" s="2" t="s">
        <v>4</v>
      </c>
      <c r="L23" s="115"/>
      <c r="M23" s="144"/>
      <c r="N23" s="115"/>
      <c r="O23" s="115"/>
      <c r="P23" s="115"/>
      <c r="Q23" s="115"/>
      <c r="R23" s="115"/>
      <c r="S23" s="115"/>
      <c r="T23" s="106"/>
    </row>
    <row r="24" spans="1:20" ht="12.5" x14ac:dyDescent="0.25">
      <c r="A24" s="1"/>
      <c r="B24" s="2"/>
      <c r="C24" s="2">
        <v>0</v>
      </c>
      <c r="D24" s="2">
        <v>0</v>
      </c>
      <c r="E24" s="2">
        <v>0</v>
      </c>
      <c r="F24" s="2">
        <v>0</v>
      </c>
      <c r="G24" s="2">
        <v>0</v>
      </c>
      <c r="H24" s="2">
        <v>0</v>
      </c>
      <c r="I24" s="3"/>
      <c r="J24" s="3">
        <f t="shared" si="0"/>
        <v>0</v>
      </c>
      <c r="K24" s="2" t="s">
        <v>4</v>
      </c>
      <c r="L24" s="115"/>
      <c r="M24" s="144"/>
      <c r="N24" s="115"/>
      <c r="O24" s="115"/>
      <c r="P24" s="115"/>
      <c r="Q24" s="115"/>
      <c r="R24" s="115"/>
      <c r="S24" s="115"/>
      <c r="T24" s="106"/>
    </row>
    <row r="25" spans="1:20" ht="12.5" x14ac:dyDescent="0.25">
      <c r="A25" s="1"/>
      <c r="B25" s="2"/>
      <c r="C25" s="2">
        <v>0</v>
      </c>
      <c r="D25" s="2">
        <v>0</v>
      </c>
      <c r="E25" s="2">
        <v>0</v>
      </c>
      <c r="F25" s="2">
        <v>0</v>
      </c>
      <c r="G25" s="2">
        <v>0</v>
      </c>
      <c r="H25" s="2">
        <v>0</v>
      </c>
      <c r="I25" s="3"/>
      <c r="J25" s="3">
        <f t="shared" si="0"/>
        <v>0</v>
      </c>
      <c r="K25" s="2" t="s">
        <v>4</v>
      </c>
      <c r="L25" s="115"/>
      <c r="M25" s="144"/>
      <c r="N25" s="115"/>
      <c r="O25" s="115"/>
      <c r="P25" s="115"/>
      <c r="Q25" s="115"/>
      <c r="R25" s="115"/>
      <c r="S25" s="115"/>
      <c r="T25" s="106"/>
    </row>
    <row r="26" spans="1:20" ht="12.5" x14ac:dyDescent="0.25">
      <c r="A26" s="1"/>
      <c r="B26" s="2"/>
      <c r="C26" s="2">
        <v>0</v>
      </c>
      <c r="D26" s="2">
        <v>0</v>
      </c>
      <c r="E26" s="2">
        <v>0</v>
      </c>
      <c r="F26" s="2">
        <v>0</v>
      </c>
      <c r="G26" s="2">
        <v>0</v>
      </c>
      <c r="H26" s="2">
        <v>0</v>
      </c>
      <c r="I26" s="3"/>
      <c r="J26" s="3">
        <f t="shared" si="0"/>
        <v>0</v>
      </c>
      <c r="K26" s="2" t="s">
        <v>4</v>
      </c>
      <c r="L26" s="115"/>
      <c r="M26" s="144"/>
      <c r="N26" s="115"/>
      <c r="O26" s="115"/>
      <c r="P26" s="115"/>
      <c r="Q26" s="115"/>
      <c r="R26" s="115"/>
      <c r="S26" s="115"/>
      <c r="T26" s="106"/>
    </row>
    <row r="27" spans="1:20" ht="12.5" x14ac:dyDescent="0.25">
      <c r="A27" s="1"/>
      <c r="B27" s="2"/>
      <c r="C27" s="2">
        <v>0</v>
      </c>
      <c r="D27" s="2">
        <v>0</v>
      </c>
      <c r="E27" s="2">
        <v>0</v>
      </c>
      <c r="F27" s="2">
        <v>0</v>
      </c>
      <c r="G27" s="2">
        <v>0</v>
      </c>
      <c r="H27" s="2">
        <v>0</v>
      </c>
      <c r="I27" s="3"/>
      <c r="J27" s="3">
        <f t="shared" si="0"/>
        <v>0</v>
      </c>
      <c r="K27" s="2" t="s">
        <v>4</v>
      </c>
      <c r="L27" s="115"/>
      <c r="M27" s="144"/>
      <c r="N27" s="115"/>
      <c r="O27" s="115"/>
      <c r="P27" s="115"/>
      <c r="Q27" s="115"/>
      <c r="R27" s="115"/>
      <c r="S27" s="115"/>
      <c r="T27" s="106"/>
    </row>
    <row r="28" spans="1:20" ht="12.5" x14ac:dyDescent="0.25">
      <c r="A28" s="1"/>
      <c r="B28" s="2"/>
      <c r="C28" s="2">
        <v>0</v>
      </c>
      <c r="D28" s="2">
        <v>0</v>
      </c>
      <c r="E28" s="2">
        <v>0</v>
      </c>
      <c r="F28" s="2">
        <v>0</v>
      </c>
      <c r="G28" s="2">
        <v>0</v>
      </c>
      <c r="H28" s="2">
        <v>0</v>
      </c>
      <c r="I28" s="3"/>
      <c r="J28" s="3">
        <f t="shared" si="0"/>
        <v>0</v>
      </c>
      <c r="K28" s="2" t="s">
        <v>4</v>
      </c>
      <c r="L28" s="115"/>
      <c r="M28" s="144"/>
      <c r="N28" s="115"/>
      <c r="O28" s="115"/>
      <c r="P28" s="115"/>
      <c r="Q28" s="115"/>
      <c r="R28" s="115"/>
      <c r="S28" s="115"/>
      <c r="T28" s="106"/>
    </row>
    <row r="29" spans="1:20" ht="12.5" x14ac:dyDescent="0.25">
      <c r="A29" s="1"/>
      <c r="B29" s="2"/>
      <c r="C29" s="2">
        <v>0</v>
      </c>
      <c r="D29" s="2">
        <v>0</v>
      </c>
      <c r="E29" s="2">
        <v>0</v>
      </c>
      <c r="F29" s="2">
        <v>0</v>
      </c>
      <c r="G29" s="2">
        <v>0</v>
      </c>
      <c r="H29" s="2">
        <v>0</v>
      </c>
      <c r="I29" s="3"/>
      <c r="J29" s="3">
        <f t="shared" si="0"/>
        <v>0</v>
      </c>
      <c r="K29" s="2" t="s">
        <v>4</v>
      </c>
      <c r="L29" s="115"/>
      <c r="M29" s="144"/>
      <c r="N29" s="115"/>
      <c r="O29" s="115"/>
      <c r="P29" s="115"/>
      <c r="Q29" s="115"/>
      <c r="R29" s="115"/>
      <c r="S29" s="115"/>
      <c r="T29" s="106"/>
    </row>
    <row r="30" spans="1:20" ht="12.5" x14ac:dyDescent="0.25">
      <c r="A30" s="1"/>
      <c r="B30" s="2"/>
      <c r="C30" s="2">
        <v>0</v>
      </c>
      <c r="D30" s="2">
        <v>0</v>
      </c>
      <c r="E30" s="2">
        <v>0</v>
      </c>
      <c r="F30" s="2">
        <v>0</v>
      </c>
      <c r="G30" s="2">
        <v>0</v>
      </c>
      <c r="H30" s="2">
        <v>0</v>
      </c>
      <c r="I30" s="3"/>
      <c r="J30" s="3">
        <f t="shared" si="0"/>
        <v>0</v>
      </c>
      <c r="K30" s="2" t="s">
        <v>4</v>
      </c>
      <c r="L30" s="115"/>
      <c r="M30" s="144"/>
      <c r="N30" s="115"/>
      <c r="O30" s="115"/>
      <c r="P30" s="115"/>
      <c r="Q30" s="115"/>
      <c r="R30" s="115"/>
      <c r="S30" s="115"/>
      <c r="T30" s="106"/>
    </row>
    <row r="31" spans="1:20" ht="12.5" x14ac:dyDescent="0.25">
      <c r="A31" s="1"/>
      <c r="B31" s="2"/>
      <c r="C31" s="2">
        <v>0</v>
      </c>
      <c r="D31" s="2">
        <v>0</v>
      </c>
      <c r="E31" s="2">
        <v>0</v>
      </c>
      <c r="F31" s="2">
        <v>0</v>
      </c>
      <c r="G31" s="2">
        <v>0</v>
      </c>
      <c r="H31" s="2">
        <v>0</v>
      </c>
      <c r="I31" s="3"/>
      <c r="J31" s="3">
        <f t="shared" si="0"/>
        <v>0</v>
      </c>
      <c r="K31" s="2" t="s">
        <v>4</v>
      </c>
      <c r="L31" s="115"/>
      <c r="M31" s="144"/>
      <c r="N31" s="115"/>
      <c r="O31" s="115"/>
      <c r="P31" s="115"/>
      <c r="Q31" s="115"/>
      <c r="R31" s="115"/>
      <c r="S31" s="115"/>
      <c r="T31" s="106"/>
    </row>
    <row r="32" spans="1:20" ht="12.5" x14ac:dyDescent="0.25">
      <c r="A32" s="1"/>
      <c r="B32" s="2"/>
      <c r="C32" s="2">
        <v>0</v>
      </c>
      <c r="D32" s="2">
        <v>0</v>
      </c>
      <c r="E32" s="2">
        <v>0</v>
      </c>
      <c r="F32" s="2">
        <v>0</v>
      </c>
      <c r="G32" s="2">
        <v>0</v>
      </c>
      <c r="H32" s="2">
        <v>0</v>
      </c>
      <c r="I32" s="3"/>
      <c r="J32" s="3">
        <f t="shared" si="0"/>
        <v>0</v>
      </c>
      <c r="K32" s="2" t="s">
        <v>4</v>
      </c>
      <c r="L32" s="115"/>
      <c r="M32" s="144"/>
      <c r="N32" s="115"/>
      <c r="O32" s="115"/>
      <c r="P32" s="115"/>
      <c r="Q32" s="115"/>
      <c r="R32" s="115"/>
      <c r="S32" s="115"/>
      <c r="T32" s="106"/>
    </row>
    <row r="33" spans="1:20" ht="12.5" x14ac:dyDescent="0.25">
      <c r="A33" s="1"/>
      <c r="B33" s="2"/>
      <c r="C33" s="2">
        <v>0</v>
      </c>
      <c r="D33" s="2">
        <v>0</v>
      </c>
      <c r="E33" s="2">
        <v>0</v>
      </c>
      <c r="F33" s="2">
        <v>0</v>
      </c>
      <c r="G33" s="2">
        <v>0</v>
      </c>
      <c r="H33" s="2">
        <v>0</v>
      </c>
      <c r="I33" s="3"/>
      <c r="J33" s="3">
        <f t="shared" si="0"/>
        <v>0</v>
      </c>
      <c r="K33" s="2" t="s">
        <v>4</v>
      </c>
      <c r="L33" s="115"/>
      <c r="M33" s="144"/>
      <c r="N33" s="115"/>
      <c r="O33" s="115"/>
      <c r="P33" s="115"/>
      <c r="Q33" s="115"/>
      <c r="R33" s="115"/>
      <c r="S33" s="115"/>
      <c r="T33" s="106"/>
    </row>
    <row r="34" spans="1:20" ht="12.5" x14ac:dyDescent="0.25">
      <c r="A34" s="4"/>
      <c r="B34" s="5"/>
      <c r="C34" s="5">
        <v>0</v>
      </c>
      <c r="D34" s="5">
        <v>0</v>
      </c>
      <c r="E34" s="5">
        <v>0</v>
      </c>
      <c r="F34" s="5">
        <v>0</v>
      </c>
      <c r="G34" s="5">
        <v>0</v>
      </c>
      <c r="H34" s="5">
        <v>0</v>
      </c>
      <c r="I34" s="6"/>
      <c r="J34" s="3">
        <f t="shared" si="0"/>
        <v>0</v>
      </c>
      <c r="K34" s="5" t="s">
        <v>4</v>
      </c>
      <c r="L34" s="115"/>
      <c r="M34" s="144"/>
      <c r="N34" s="115"/>
      <c r="O34" s="115"/>
      <c r="P34" s="115"/>
      <c r="Q34" s="115"/>
      <c r="R34" s="115"/>
      <c r="S34" s="115"/>
      <c r="T34" s="106"/>
    </row>
    <row r="35" spans="1:20" ht="12.5" x14ac:dyDescent="0.25">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44"/>
      <c r="N35" s="115"/>
      <c r="O35" s="115"/>
      <c r="P35" s="115"/>
      <c r="Q35" s="115"/>
      <c r="R35" s="115"/>
      <c r="S35" s="115"/>
      <c r="T35" s="106"/>
    </row>
    <row r="36" spans="1:20" ht="15.5" x14ac:dyDescent="0.35">
      <c r="A36" s="157" t="s">
        <v>215</v>
      </c>
      <c r="B36" s="148"/>
      <c r="C36" s="148"/>
      <c r="D36" s="148"/>
      <c r="E36" s="149"/>
      <c r="F36" s="115"/>
      <c r="G36" s="115"/>
      <c r="H36" s="115"/>
      <c r="J36" s="136" t="s">
        <v>6</v>
      </c>
      <c r="K36" s="115"/>
      <c r="L36" s="115"/>
      <c r="M36" s="144"/>
      <c r="N36" s="115"/>
      <c r="O36" s="115"/>
      <c r="P36" s="115"/>
      <c r="Q36" s="115"/>
      <c r="R36" s="115"/>
      <c r="S36" s="115"/>
      <c r="T36" s="106"/>
    </row>
    <row r="37" spans="1:20" ht="13" x14ac:dyDescent="0.3">
      <c r="A37" s="150"/>
      <c r="B37" s="151"/>
      <c r="C37" s="151"/>
      <c r="D37" s="151"/>
      <c r="E37" s="152"/>
      <c r="F37" s="115"/>
      <c r="G37" s="115"/>
      <c r="H37" s="115"/>
      <c r="J37" s="115"/>
      <c r="K37" s="115"/>
      <c r="L37" s="115"/>
      <c r="M37" s="144"/>
      <c r="N37" s="115"/>
      <c r="O37" s="115"/>
      <c r="P37" s="115"/>
      <c r="Q37" s="115"/>
      <c r="R37" s="115"/>
      <c r="S37" s="115"/>
      <c r="T37" s="106"/>
    </row>
    <row r="38" spans="1:20" ht="13" x14ac:dyDescent="0.3">
      <c r="A38" s="10" t="s">
        <v>7</v>
      </c>
      <c r="B38" s="11" t="s">
        <v>8</v>
      </c>
      <c r="C38" s="11" t="s">
        <v>9</v>
      </c>
      <c r="D38" s="11" t="s">
        <v>10</v>
      </c>
      <c r="E38" s="12" t="s">
        <v>11</v>
      </c>
      <c r="F38" s="115"/>
      <c r="G38" s="115"/>
      <c r="H38" s="115"/>
      <c r="J38" s="13" t="s">
        <v>12</v>
      </c>
      <c r="K38" s="14"/>
      <c r="L38" s="115"/>
      <c r="M38" s="144"/>
      <c r="N38" s="115"/>
      <c r="O38" s="115"/>
      <c r="P38" s="115"/>
      <c r="Q38" s="115"/>
      <c r="R38" s="115"/>
      <c r="S38" s="115"/>
      <c r="T38" s="106"/>
    </row>
    <row r="39" spans="1:20" ht="12.5" x14ac:dyDescent="0.25">
      <c r="A39" s="38" t="s">
        <v>46</v>
      </c>
      <c r="B39" s="15" t="s">
        <v>24</v>
      </c>
      <c r="C39" s="15">
        <v>2</v>
      </c>
      <c r="D39" s="15">
        <v>3</v>
      </c>
      <c r="E39" s="16" t="s">
        <v>14</v>
      </c>
      <c r="F39" s="115"/>
      <c r="G39" s="115"/>
      <c r="H39" s="115"/>
      <c r="J39" s="17" t="s">
        <v>15</v>
      </c>
      <c r="K39" s="18">
        <f>COUNTIF(K$5:K$34, "Beginning")</f>
        <v>0</v>
      </c>
      <c r="L39" s="115"/>
      <c r="M39" s="144"/>
      <c r="N39" s="115"/>
      <c r="O39" s="115"/>
      <c r="P39" s="115"/>
      <c r="Q39" s="115"/>
      <c r="R39" s="115"/>
      <c r="S39" s="115"/>
      <c r="T39" s="106"/>
    </row>
    <row r="40" spans="1:20" ht="12.5" x14ac:dyDescent="0.25">
      <c r="A40" s="38" t="s">
        <v>47</v>
      </c>
      <c r="B40" s="15" t="s">
        <v>13</v>
      </c>
      <c r="C40" s="15">
        <v>3</v>
      </c>
      <c r="D40" s="15">
        <v>4</v>
      </c>
      <c r="E40" s="16" t="s">
        <v>17</v>
      </c>
      <c r="F40" s="115"/>
      <c r="G40" s="115"/>
      <c r="H40" s="115"/>
      <c r="J40" s="17" t="s">
        <v>9</v>
      </c>
      <c r="K40" s="18">
        <f>COUNTIF(K$5:K$34, "Progressing")</f>
        <v>0</v>
      </c>
      <c r="L40" s="115"/>
      <c r="M40" s="144"/>
      <c r="N40" s="115"/>
      <c r="O40" s="115"/>
      <c r="P40" s="115"/>
      <c r="Q40" s="115"/>
      <c r="R40" s="115"/>
      <c r="S40" s="115"/>
      <c r="T40" s="106"/>
    </row>
    <row r="41" spans="1:20" ht="12.5" x14ac:dyDescent="0.25">
      <c r="A41" s="38" t="s">
        <v>48</v>
      </c>
      <c r="B41" s="15" t="s">
        <v>16</v>
      </c>
      <c r="C41" s="15">
        <v>4</v>
      </c>
      <c r="D41" s="15">
        <v>5</v>
      </c>
      <c r="E41" s="16" t="s">
        <v>19</v>
      </c>
      <c r="F41" s="115"/>
      <c r="G41" s="115"/>
      <c r="H41" s="115"/>
      <c r="J41" s="17" t="s">
        <v>20</v>
      </c>
      <c r="K41" s="18">
        <f>COUNTIF(K$5:K$34, "Achieving")</f>
        <v>0</v>
      </c>
      <c r="L41" s="115"/>
      <c r="M41" s="144"/>
      <c r="N41" s="115"/>
      <c r="O41" s="115"/>
      <c r="P41" s="115"/>
      <c r="Q41" s="115"/>
      <c r="R41" s="115"/>
      <c r="S41" s="115"/>
      <c r="T41" s="106"/>
    </row>
    <row r="42" spans="1:20" ht="12.5" x14ac:dyDescent="0.25">
      <c r="A42" s="38" t="s">
        <v>49</v>
      </c>
      <c r="B42" s="15" t="s">
        <v>18</v>
      </c>
      <c r="C42" s="15">
        <v>5</v>
      </c>
      <c r="D42" s="15">
        <v>6</v>
      </c>
      <c r="E42" s="16"/>
      <c r="F42" s="115"/>
      <c r="G42" s="115"/>
      <c r="H42" s="115"/>
      <c r="J42" s="17" t="s">
        <v>11</v>
      </c>
      <c r="K42" s="18">
        <f>COUNTIF(K$5:K$34, "Excelling")</f>
        <v>0</v>
      </c>
      <c r="L42" s="115"/>
      <c r="M42" s="144"/>
      <c r="N42" s="115"/>
      <c r="O42" s="115"/>
      <c r="P42" s="115"/>
      <c r="Q42" s="115"/>
      <c r="R42" s="115"/>
      <c r="S42" s="115"/>
      <c r="T42" s="106"/>
    </row>
    <row r="43" spans="1:20" ht="12.5" x14ac:dyDescent="0.25">
      <c r="A43" s="39" t="s">
        <v>50</v>
      </c>
      <c r="B43" s="15" t="s">
        <v>18</v>
      </c>
      <c r="C43" s="15">
        <v>5</v>
      </c>
      <c r="D43" s="15">
        <v>6</v>
      </c>
      <c r="E43" s="16"/>
      <c r="F43" s="115"/>
      <c r="G43" s="115"/>
      <c r="H43" s="115"/>
      <c r="J43" s="115"/>
      <c r="K43" s="115"/>
      <c r="L43" s="115"/>
      <c r="M43" s="144"/>
      <c r="N43" s="115"/>
      <c r="O43" s="115"/>
      <c r="P43" s="115"/>
      <c r="Q43" s="115"/>
      <c r="R43" s="115"/>
      <c r="S43" s="115"/>
      <c r="T43" s="106"/>
    </row>
    <row r="44" spans="1:20" ht="12.5" x14ac:dyDescent="0.25">
      <c r="A44" s="38" t="s">
        <v>51</v>
      </c>
      <c r="B44" s="15" t="s">
        <v>18</v>
      </c>
      <c r="C44" s="15">
        <v>5</v>
      </c>
      <c r="D44" s="15">
        <v>6</v>
      </c>
      <c r="E44" s="16"/>
      <c r="F44" s="115"/>
      <c r="G44" s="115"/>
      <c r="H44" s="115"/>
      <c r="J44" s="115"/>
      <c r="K44" s="115"/>
      <c r="L44" s="115"/>
      <c r="M44" s="145"/>
      <c r="N44" s="146"/>
      <c r="O44" s="146"/>
      <c r="P44" s="146"/>
      <c r="Q44" s="146"/>
      <c r="R44" s="146"/>
      <c r="S44" s="146"/>
      <c r="T44" s="147"/>
    </row>
    <row r="45" spans="1:20" ht="13" thickTop="1" x14ac:dyDescent="0.25">
      <c r="A45" s="38" t="s">
        <v>52</v>
      </c>
      <c r="B45" s="15" t="s">
        <v>18</v>
      </c>
      <c r="C45" s="15">
        <v>5</v>
      </c>
      <c r="D45" s="15">
        <v>6</v>
      </c>
      <c r="E45" s="16"/>
      <c r="F45" s="115"/>
      <c r="G45" s="115"/>
      <c r="H45" s="115"/>
      <c r="J45" s="115"/>
      <c r="K45" s="115"/>
      <c r="L45" s="115"/>
      <c r="M45" s="115"/>
      <c r="N45" s="115"/>
      <c r="O45" s="115"/>
      <c r="P45" s="115"/>
      <c r="Q45" s="115"/>
      <c r="R45" s="115"/>
      <c r="S45" s="115"/>
      <c r="T45" s="115"/>
    </row>
    <row r="46" spans="1:20" ht="13" thickBot="1" x14ac:dyDescent="0.3">
      <c r="A46" s="41" t="s">
        <v>53</v>
      </c>
      <c r="B46" s="42" t="s">
        <v>18</v>
      </c>
      <c r="C46" s="42">
        <v>5</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J36:K37"/>
    <mergeCell ref="J43:K46"/>
    <mergeCell ref="M1:T1"/>
    <mergeCell ref="A2:K2"/>
    <mergeCell ref="M2:P2"/>
    <mergeCell ref="Q2:T2"/>
    <mergeCell ref="M3:T44"/>
    <mergeCell ref="A3:A4"/>
    <mergeCell ref="I3:I4"/>
    <mergeCell ref="J3:J4"/>
    <mergeCell ref="K3:K4"/>
    <mergeCell ref="A1:K1"/>
    <mergeCell ref="L1:L46"/>
    <mergeCell ref="M45:T46"/>
    <mergeCell ref="A36:E36"/>
    <mergeCell ref="F36:H46"/>
    <mergeCell ref="A37:E37"/>
  </mergeCells>
  <dataValidations count="1">
    <dataValidation type="list" allowBlank="1" sqref="K5:K34" xr:uid="{00000000-0002-0000-0300-000000000000}">
      <formula1>$A$48:$A$52</formula1>
    </dataValidation>
  </dataValidations>
  <hyperlinks>
    <hyperlink ref="J36" r:id="rId1" xr:uid="{00000000-0004-0000-03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T53"/>
  <sheetViews>
    <sheetView showGridLines="0" zoomScaleNormal="100" workbookViewId="0">
      <selection sqref="A1:K1"/>
    </sheetView>
  </sheetViews>
  <sheetFormatPr defaultColWidth="12.6328125" defaultRowHeight="15.75" customHeight="1" x14ac:dyDescent="0.25"/>
  <cols>
    <col min="1" max="1" width="27" customWidth="1"/>
    <col min="2" max="2" width="20.6328125" customWidth="1"/>
    <col min="3" max="3" width="21.36328125" customWidth="1"/>
    <col min="4" max="4" width="19.81640625" customWidth="1"/>
    <col min="5" max="5" width="18.81640625" customWidth="1"/>
    <col min="6" max="6" width="22.36328125" customWidth="1"/>
    <col min="7" max="7" width="21.90625" customWidth="1"/>
    <col min="8" max="8" width="24.6328125" customWidth="1"/>
    <col min="9" max="9" width="28" customWidth="1"/>
    <col min="20" max="20" width="31.08984375" customWidth="1"/>
  </cols>
  <sheetData>
    <row r="1" spans="1:20" ht="46" thickTop="1" thickBot="1" x14ac:dyDescent="0.95">
      <c r="A1" s="129" t="s">
        <v>76</v>
      </c>
      <c r="B1" s="102"/>
      <c r="C1" s="102"/>
      <c r="D1" s="102"/>
      <c r="E1" s="102"/>
      <c r="F1" s="102"/>
      <c r="G1" s="102"/>
      <c r="H1" s="102"/>
      <c r="I1" s="102"/>
      <c r="J1" s="102"/>
      <c r="K1" s="103"/>
      <c r="L1" s="115"/>
      <c r="M1" s="155" t="s">
        <v>216</v>
      </c>
      <c r="N1" s="102"/>
      <c r="O1" s="102"/>
      <c r="P1" s="102"/>
      <c r="Q1" s="102"/>
      <c r="R1" s="102"/>
      <c r="S1" s="102"/>
      <c r="T1" s="103"/>
    </row>
    <row r="2" spans="1:20" ht="54.75" customHeight="1" thickTop="1" thickBot="1" x14ac:dyDescent="0.6">
      <c r="A2" s="104" t="s">
        <v>64</v>
      </c>
      <c r="B2" s="105"/>
      <c r="C2" s="105"/>
      <c r="D2" s="105"/>
      <c r="E2" s="105"/>
      <c r="F2" s="105"/>
      <c r="G2" s="105"/>
      <c r="H2" s="105"/>
      <c r="I2" s="105"/>
      <c r="J2" s="105"/>
      <c r="K2" s="106"/>
      <c r="L2" s="115"/>
      <c r="M2" s="156" t="s">
        <v>217</v>
      </c>
      <c r="N2" s="138"/>
      <c r="O2" s="138"/>
      <c r="P2" s="139"/>
      <c r="Q2" s="140"/>
      <c r="R2" s="141"/>
      <c r="S2" s="141"/>
      <c r="T2" s="142"/>
    </row>
    <row r="3" spans="1:20" ht="43" customHeight="1" thickTop="1" x14ac:dyDescent="0.25">
      <c r="A3" s="121" t="s">
        <v>43</v>
      </c>
      <c r="B3" s="57" t="s">
        <v>22</v>
      </c>
      <c r="C3" s="64" t="s">
        <v>191</v>
      </c>
      <c r="D3" s="64" t="s">
        <v>192</v>
      </c>
      <c r="E3" s="72" t="s">
        <v>193</v>
      </c>
      <c r="F3" s="64" t="s">
        <v>194</v>
      </c>
      <c r="G3" s="72" t="s">
        <v>195</v>
      </c>
      <c r="H3" s="64" t="s">
        <v>196</v>
      </c>
      <c r="I3" s="162" t="s">
        <v>1</v>
      </c>
      <c r="J3" s="164" t="s">
        <v>2</v>
      </c>
      <c r="K3" s="166" t="s">
        <v>3</v>
      </c>
      <c r="L3" s="115"/>
      <c r="M3" s="143"/>
      <c r="N3" s="115"/>
      <c r="O3" s="115"/>
      <c r="P3" s="115"/>
      <c r="Q3" s="115"/>
      <c r="R3" s="115"/>
      <c r="S3" s="115"/>
      <c r="T3" s="106"/>
    </row>
    <row r="4" spans="1:20" ht="13.5" thickBot="1" x14ac:dyDescent="0.3">
      <c r="A4" s="122"/>
      <c r="B4" s="89" t="s">
        <v>155</v>
      </c>
      <c r="C4" s="67" t="s">
        <v>83</v>
      </c>
      <c r="D4" s="67" t="s">
        <v>83</v>
      </c>
      <c r="E4" s="68" t="s">
        <v>82</v>
      </c>
      <c r="F4" s="67" t="s">
        <v>83</v>
      </c>
      <c r="G4" s="68" t="s">
        <v>82</v>
      </c>
      <c r="H4" s="67" t="s">
        <v>83</v>
      </c>
      <c r="I4" s="163"/>
      <c r="J4" s="165"/>
      <c r="K4" s="167"/>
      <c r="L4" s="115"/>
      <c r="M4" s="143"/>
      <c r="N4" s="115"/>
      <c r="O4" s="115"/>
      <c r="P4" s="115"/>
      <c r="Q4" s="115"/>
      <c r="R4" s="115"/>
      <c r="S4" s="115"/>
      <c r="T4" s="106"/>
    </row>
    <row r="5" spans="1:20" ht="12.5" x14ac:dyDescent="0.25">
      <c r="A5" s="33"/>
      <c r="B5" s="35"/>
      <c r="C5" s="35">
        <v>0</v>
      </c>
      <c r="D5" s="35">
        <v>0</v>
      </c>
      <c r="E5" s="35">
        <v>0</v>
      </c>
      <c r="F5" s="35">
        <v>0</v>
      </c>
      <c r="G5" s="35">
        <v>0</v>
      </c>
      <c r="H5" s="35">
        <v>0</v>
      </c>
      <c r="I5" s="36"/>
      <c r="J5" s="36">
        <f t="shared" ref="J5:J34" si="0">SUM(B5:H5)</f>
        <v>0</v>
      </c>
      <c r="K5" s="35" t="s">
        <v>4</v>
      </c>
      <c r="L5" s="115"/>
      <c r="M5" s="144"/>
      <c r="N5" s="115"/>
      <c r="O5" s="115"/>
      <c r="P5" s="115"/>
      <c r="Q5" s="115"/>
      <c r="R5" s="115"/>
      <c r="S5" s="115"/>
      <c r="T5" s="106"/>
    </row>
    <row r="6" spans="1:20" ht="12.5" x14ac:dyDescent="0.25">
      <c r="A6" s="1"/>
      <c r="B6" s="2"/>
      <c r="C6" s="2">
        <v>0</v>
      </c>
      <c r="D6" s="2">
        <v>0</v>
      </c>
      <c r="E6" s="2">
        <v>0</v>
      </c>
      <c r="F6" s="2">
        <v>0</v>
      </c>
      <c r="G6" s="2">
        <v>0</v>
      </c>
      <c r="H6" s="2">
        <v>0</v>
      </c>
      <c r="I6" s="3"/>
      <c r="J6" s="3">
        <f t="shared" si="0"/>
        <v>0</v>
      </c>
      <c r="K6" s="2" t="s">
        <v>4</v>
      </c>
      <c r="L6" s="115"/>
      <c r="M6" s="144"/>
      <c r="N6" s="115"/>
      <c r="O6" s="115"/>
      <c r="P6" s="115"/>
      <c r="Q6" s="115"/>
      <c r="R6" s="115"/>
      <c r="S6" s="115"/>
      <c r="T6" s="106"/>
    </row>
    <row r="7" spans="1:20" ht="12.5" x14ac:dyDescent="0.25">
      <c r="A7" s="1"/>
      <c r="B7" s="2"/>
      <c r="C7" s="2">
        <v>0</v>
      </c>
      <c r="D7" s="2">
        <v>0</v>
      </c>
      <c r="E7" s="2">
        <v>0</v>
      </c>
      <c r="F7" s="2">
        <v>0</v>
      </c>
      <c r="G7" s="2">
        <v>0</v>
      </c>
      <c r="H7" s="2">
        <v>0</v>
      </c>
      <c r="I7" s="3"/>
      <c r="J7" s="3">
        <f t="shared" si="0"/>
        <v>0</v>
      </c>
      <c r="K7" s="2" t="s">
        <v>4</v>
      </c>
      <c r="L7" s="115"/>
      <c r="M7" s="144"/>
      <c r="N7" s="115"/>
      <c r="O7" s="115"/>
      <c r="P7" s="115"/>
      <c r="Q7" s="115"/>
      <c r="R7" s="115"/>
      <c r="S7" s="115"/>
      <c r="T7" s="106"/>
    </row>
    <row r="8" spans="1:20" ht="12.5" x14ac:dyDescent="0.25">
      <c r="A8" s="1"/>
      <c r="B8" s="2"/>
      <c r="C8" s="2">
        <v>0</v>
      </c>
      <c r="D8" s="2">
        <v>0</v>
      </c>
      <c r="E8" s="2">
        <v>0</v>
      </c>
      <c r="F8" s="2">
        <v>0</v>
      </c>
      <c r="G8" s="2">
        <v>0</v>
      </c>
      <c r="H8" s="2">
        <v>0</v>
      </c>
      <c r="I8" s="3"/>
      <c r="J8" s="3">
        <f t="shared" si="0"/>
        <v>0</v>
      </c>
      <c r="K8" s="2" t="s">
        <v>4</v>
      </c>
      <c r="L8" s="115"/>
      <c r="M8" s="144"/>
      <c r="N8" s="115"/>
      <c r="O8" s="115"/>
      <c r="P8" s="115"/>
      <c r="Q8" s="115"/>
      <c r="R8" s="115"/>
      <c r="S8" s="115"/>
      <c r="T8" s="106"/>
    </row>
    <row r="9" spans="1:20" ht="12.5" x14ac:dyDescent="0.25">
      <c r="A9" s="1"/>
      <c r="B9" s="2"/>
      <c r="C9" s="2">
        <v>0</v>
      </c>
      <c r="D9" s="2">
        <v>0</v>
      </c>
      <c r="E9" s="2">
        <v>0</v>
      </c>
      <c r="F9" s="2">
        <v>0</v>
      </c>
      <c r="G9" s="2">
        <v>0</v>
      </c>
      <c r="H9" s="2">
        <v>0</v>
      </c>
      <c r="I9" s="3"/>
      <c r="J9" s="3">
        <f t="shared" si="0"/>
        <v>0</v>
      </c>
      <c r="K9" s="2" t="s">
        <v>4</v>
      </c>
      <c r="L9" s="115"/>
      <c r="M9" s="144"/>
      <c r="N9" s="115"/>
      <c r="O9" s="115"/>
      <c r="P9" s="115"/>
      <c r="Q9" s="115"/>
      <c r="R9" s="115"/>
      <c r="S9" s="115"/>
      <c r="T9" s="106"/>
    </row>
    <row r="10" spans="1:20" ht="12.5" x14ac:dyDescent="0.25">
      <c r="A10" s="1"/>
      <c r="B10" s="2"/>
      <c r="C10" s="2">
        <v>0</v>
      </c>
      <c r="D10" s="2">
        <v>0</v>
      </c>
      <c r="E10" s="2">
        <v>0</v>
      </c>
      <c r="F10" s="2">
        <v>0</v>
      </c>
      <c r="G10" s="2">
        <v>0</v>
      </c>
      <c r="H10" s="2">
        <v>0</v>
      </c>
      <c r="I10" s="3"/>
      <c r="J10" s="3">
        <f t="shared" si="0"/>
        <v>0</v>
      </c>
      <c r="K10" s="2" t="s">
        <v>4</v>
      </c>
      <c r="L10" s="115"/>
      <c r="M10" s="144"/>
      <c r="N10" s="115"/>
      <c r="O10" s="115"/>
      <c r="P10" s="115"/>
      <c r="Q10" s="115"/>
      <c r="R10" s="115"/>
      <c r="S10" s="115"/>
      <c r="T10" s="106"/>
    </row>
    <row r="11" spans="1:20" ht="12.5" x14ac:dyDescent="0.25">
      <c r="A11" s="1"/>
      <c r="B11" s="2"/>
      <c r="C11" s="2">
        <v>0</v>
      </c>
      <c r="D11" s="2">
        <v>0</v>
      </c>
      <c r="E11" s="2">
        <v>0</v>
      </c>
      <c r="F11" s="2">
        <v>0</v>
      </c>
      <c r="G11" s="2">
        <v>0</v>
      </c>
      <c r="H11" s="2">
        <v>0</v>
      </c>
      <c r="I11" s="3"/>
      <c r="J11" s="3">
        <f t="shared" si="0"/>
        <v>0</v>
      </c>
      <c r="K11" s="2" t="s">
        <v>4</v>
      </c>
      <c r="L11" s="115"/>
      <c r="M11" s="144"/>
      <c r="N11" s="115"/>
      <c r="O11" s="115"/>
      <c r="P11" s="115"/>
      <c r="Q11" s="115"/>
      <c r="R11" s="115"/>
      <c r="S11" s="115"/>
      <c r="T11" s="106"/>
    </row>
    <row r="12" spans="1:20" ht="12.5" x14ac:dyDescent="0.25">
      <c r="A12" s="1"/>
      <c r="B12" s="2"/>
      <c r="C12" s="2">
        <v>0</v>
      </c>
      <c r="D12" s="2">
        <v>0</v>
      </c>
      <c r="E12" s="2">
        <v>0</v>
      </c>
      <c r="F12" s="2">
        <v>0</v>
      </c>
      <c r="G12" s="2">
        <v>0</v>
      </c>
      <c r="H12" s="2">
        <v>0</v>
      </c>
      <c r="I12" s="3"/>
      <c r="J12" s="3">
        <f t="shared" si="0"/>
        <v>0</v>
      </c>
      <c r="K12" s="2" t="s">
        <v>4</v>
      </c>
      <c r="L12" s="115"/>
      <c r="M12" s="144"/>
      <c r="N12" s="115"/>
      <c r="O12" s="115"/>
      <c r="P12" s="115"/>
      <c r="Q12" s="115"/>
      <c r="R12" s="115"/>
      <c r="S12" s="115"/>
      <c r="T12" s="106"/>
    </row>
    <row r="13" spans="1:20" ht="12.5" x14ac:dyDescent="0.25">
      <c r="A13" s="1"/>
      <c r="B13" s="2"/>
      <c r="C13" s="2">
        <v>0</v>
      </c>
      <c r="D13" s="2">
        <v>0</v>
      </c>
      <c r="E13" s="2">
        <v>0</v>
      </c>
      <c r="F13" s="2">
        <v>0</v>
      </c>
      <c r="G13" s="2">
        <v>0</v>
      </c>
      <c r="H13" s="2">
        <v>0</v>
      </c>
      <c r="I13" s="3"/>
      <c r="J13" s="3">
        <f t="shared" si="0"/>
        <v>0</v>
      </c>
      <c r="K13" s="2" t="s">
        <v>4</v>
      </c>
      <c r="L13" s="115"/>
      <c r="M13" s="144"/>
      <c r="N13" s="115"/>
      <c r="O13" s="115"/>
      <c r="P13" s="115"/>
      <c r="Q13" s="115"/>
      <c r="R13" s="115"/>
      <c r="S13" s="115"/>
      <c r="T13" s="106"/>
    </row>
    <row r="14" spans="1:20" ht="12.5" x14ac:dyDescent="0.25">
      <c r="A14" s="1"/>
      <c r="B14" s="2"/>
      <c r="C14" s="2">
        <v>0</v>
      </c>
      <c r="D14" s="2">
        <v>0</v>
      </c>
      <c r="E14" s="2">
        <v>0</v>
      </c>
      <c r="F14" s="2">
        <v>0</v>
      </c>
      <c r="G14" s="2">
        <v>0</v>
      </c>
      <c r="H14" s="2">
        <v>0</v>
      </c>
      <c r="I14" s="3"/>
      <c r="J14" s="3">
        <f t="shared" si="0"/>
        <v>0</v>
      </c>
      <c r="K14" s="2" t="s">
        <v>4</v>
      </c>
      <c r="L14" s="115"/>
      <c r="M14" s="144"/>
      <c r="N14" s="115"/>
      <c r="O14" s="115"/>
      <c r="P14" s="115"/>
      <c r="Q14" s="115"/>
      <c r="R14" s="115"/>
      <c r="S14" s="115"/>
      <c r="T14" s="106"/>
    </row>
    <row r="15" spans="1:20" ht="12.5" x14ac:dyDescent="0.25">
      <c r="A15" s="1"/>
      <c r="B15" s="2"/>
      <c r="C15" s="2">
        <v>0</v>
      </c>
      <c r="D15" s="2">
        <v>0</v>
      </c>
      <c r="E15" s="2">
        <v>0</v>
      </c>
      <c r="F15" s="2">
        <v>0</v>
      </c>
      <c r="G15" s="2">
        <v>0</v>
      </c>
      <c r="H15" s="2">
        <v>0</v>
      </c>
      <c r="I15" s="3"/>
      <c r="J15" s="3">
        <f t="shared" si="0"/>
        <v>0</v>
      </c>
      <c r="K15" s="2" t="s">
        <v>4</v>
      </c>
      <c r="L15" s="115"/>
      <c r="M15" s="144"/>
      <c r="N15" s="115"/>
      <c r="O15" s="115"/>
      <c r="P15" s="115"/>
      <c r="Q15" s="115"/>
      <c r="R15" s="115"/>
      <c r="S15" s="115"/>
      <c r="T15" s="106"/>
    </row>
    <row r="16" spans="1:20" ht="12.5" x14ac:dyDescent="0.25">
      <c r="A16" s="1"/>
      <c r="B16" s="2"/>
      <c r="C16" s="2">
        <v>0</v>
      </c>
      <c r="D16" s="2">
        <v>0</v>
      </c>
      <c r="E16" s="2">
        <v>0</v>
      </c>
      <c r="F16" s="2">
        <v>0</v>
      </c>
      <c r="G16" s="2">
        <v>0</v>
      </c>
      <c r="H16" s="2">
        <v>0</v>
      </c>
      <c r="I16" s="3"/>
      <c r="J16" s="3">
        <f t="shared" si="0"/>
        <v>0</v>
      </c>
      <c r="K16" s="2" t="s">
        <v>4</v>
      </c>
      <c r="L16" s="115"/>
      <c r="M16" s="144"/>
      <c r="N16" s="115"/>
      <c r="O16" s="115"/>
      <c r="P16" s="115"/>
      <c r="Q16" s="115"/>
      <c r="R16" s="115"/>
      <c r="S16" s="115"/>
      <c r="T16" s="106"/>
    </row>
    <row r="17" spans="1:20" ht="12.5" x14ac:dyDescent="0.25">
      <c r="A17" s="1"/>
      <c r="B17" s="2"/>
      <c r="C17" s="2">
        <v>0</v>
      </c>
      <c r="D17" s="2">
        <v>0</v>
      </c>
      <c r="E17" s="2">
        <v>0</v>
      </c>
      <c r="F17" s="2">
        <v>0</v>
      </c>
      <c r="G17" s="2">
        <v>0</v>
      </c>
      <c r="H17" s="2">
        <v>0</v>
      </c>
      <c r="I17" s="3"/>
      <c r="J17" s="3">
        <f t="shared" si="0"/>
        <v>0</v>
      </c>
      <c r="K17" s="2" t="s">
        <v>4</v>
      </c>
      <c r="L17" s="115"/>
      <c r="M17" s="144"/>
      <c r="N17" s="115"/>
      <c r="O17" s="115"/>
      <c r="P17" s="115"/>
      <c r="Q17" s="115"/>
      <c r="R17" s="115"/>
      <c r="S17" s="115"/>
      <c r="T17" s="106"/>
    </row>
    <row r="18" spans="1:20" ht="12.5" x14ac:dyDescent="0.25">
      <c r="A18" s="1"/>
      <c r="B18" s="2"/>
      <c r="C18" s="2">
        <v>0</v>
      </c>
      <c r="D18" s="2">
        <v>0</v>
      </c>
      <c r="E18" s="2">
        <v>0</v>
      </c>
      <c r="F18" s="2">
        <v>0</v>
      </c>
      <c r="G18" s="2">
        <v>0</v>
      </c>
      <c r="H18" s="2">
        <v>0</v>
      </c>
      <c r="I18" s="3"/>
      <c r="J18" s="3">
        <f t="shared" si="0"/>
        <v>0</v>
      </c>
      <c r="K18" s="2" t="s">
        <v>4</v>
      </c>
      <c r="L18" s="115"/>
      <c r="M18" s="144"/>
      <c r="N18" s="115"/>
      <c r="O18" s="115"/>
      <c r="P18" s="115"/>
      <c r="Q18" s="115"/>
      <c r="R18" s="115"/>
      <c r="S18" s="115"/>
      <c r="T18" s="106"/>
    </row>
    <row r="19" spans="1:20" ht="12.5" x14ac:dyDescent="0.25">
      <c r="A19" s="1"/>
      <c r="B19" s="2"/>
      <c r="C19" s="2">
        <v>0</v>
      </c>
      <c r="D19" s="2">
        <v>0</v>
      </c>
      <c r="E19" s="2">
        <v>0</v>
      </c>
      <c r="F19" s="2">
        <v>0</v>
      </c>
      <c r="G19" s="2">
        <v>0</v>
      </c>
      <c r="H19" s="2">
        <v>0</v>
      </c>
      <c r="I19" s="3"/>
      <c r="J19" s="3">
        <f t="shared" si="0"/>
        <v>0</v>
      </c>
      <c r="K19" s="2" t="s">
        <v>4</v>
      </c>
      <c r="L19" s="115"/>
      <c r="M19" s="144"/>
      <c r="N19" s="115"/>
      <c r="O19" s="115"/>
      <c r="P19" s="115"/>
      <c r="Q19" s="115"/>
      <c r="R19" s="115"/>
      <c r="S19" s="115"/>
      <c r="T19" s="106"/>
    </row>
    <row r="20" spans="1:20" ht="12.5" x14ac:dyDescent="0.25">
      <c r="A20" s="1"/>
      <c r="B20" s="2"/>
      <c r="C20" s="2">
        <v>0</v>
      </c>
      <c r="D20" s="2">
        <v>0</v>
      </c>
      <c r="E20" s="2">
        <v>0</v>
      </c>
      <c r="F20" s="2">
        <v>0</v>
      </c>
      <c r="G20" s="2">
        <v>0</v>
      </c>
      <c r="H20" s="2">
        <v>0</v>
      </c>
      <c r="I20" s="3"/>
      <c r="J20" s="3">
        <f t="shared" si="0"/>
        <v>0</v>
      </c>
      <c r="K20" s="2" t="s">
        <v>4</v>
      </c>
      <c r="L20" s="115"/>
      <c r="M20" s="144"/>
      <c r="N20" s="115"/>
      <c r="O20" s="115"/>
      <c r="P20" s="115"/>
      <c r="Q20" s="115"/>
      <c r="R20" s="115"/>
      <c r="S20" s="115"/>
      <c r="T20" s="106"/>
    </row>
    <row r="21" spans="1:20" ht="12.5" x14ac:dyDescent="0.25">
      <c r="A21" s="1"/>
      <c r="B21" s="2"/>
      <c r="C21" s="2">
        <v>0</v>
      </c>
      <c r="D21" s="2">
        <v>0</v>
      </c>
      <c r="E21" s="2">
        <v>0</v>
      </c>
      <c r="F21" s="2">
        <v>0</v>
      </c>
      <c r="G21" s="2">
        <v>0</v>
      </c>
      <c r="H21" s="2">
        <v>0</v>
      </c>
      <c r="I21" s="3"/>
      <c r="J21" s="3">
        <f t="shared" si="0"/>
        <v>0</v>
      </c>
      <c r="K21" s="2" t="s">
        <v>4</v>
      </c>
      <c r="L21" s="115"/>
      <c r="M21" s="144"/>
      <c r="N21" s="115"/>
      <c r="O21" s="115"/>
      <c r="P21" s="115"/>
      <c r="Q21" s="115"/>
      <c r="R21" s="115"/>
      <c r="S21" s="115"/>
      <c r="T21" s="106"/>
    </row>
    <row r="22" spans="1:20" ht="12.5" x14ac:dyDescent="0.25">
      <c r="A22" s="1"/>
      <c r="B22" s="2"/>
      <c r="C22" s="2">
        <v>0</v>
      </c>
      <c r="D22" s="2">
        <v>0</v>
      </c>
      <c r="E22" s="2">
        <v>0</v>
      </c>
      <c r="F22" s="2">
        <v>0</v>
      </c>
      <c r="G22" s="2">
        <v>0</v>
      </c>
      <c r="H22" s="2">
        <v>0</v>
      </c>
      <c r="I22" s="3"/>
      <c r="J22" s="3">
        <f t="shared" si="0"/>
        <v>0</v>
      </c>
      <c r="K22" s="2" t="s">
        <v>4</v>
      </c>
      <c r="L22" s="115"/>
      <c r="M22" s="144"/>
      <c r="N22" s="115"/>
      <c r="O22" s="115"/>
      <c r="P22" s="115"/>
      <c r="Q22" s="115"/>
      <c r="R22" s="115"/>
      <c r="S22" s="115"/>
      <c r="T22" s="106"/>
    </row>
    <row r="23" spans="1:20" ht="12.5" x14ac:dyDescent="0.25">
      <c r="A23" s="1"/>
      <c r="B23" s="2"/>
      <c r="C23" s="2">
        <v>0</v>
      </c>
      <c r="D23" s="2">
        <v>0</v>
      </c>
      <c r="E23" s="2">
        <v>0</v>
      </c>
      <c r="F23" s="2">
        <v>0</v>
      </c>
      <c r="G23" s="2">
        <v>0</v>
      </c>
      <c r="H23" s="2">
        <v>0</v>
      </c>
      <c r="I23" s="3"/>
      <c r="J23" s="3">
        <f t="shared" si="0"/>
        <v>0</v>
      </c>
      <c r="K23" s="2" t="s">
        <v>4</v>
      </c>
      <c r="L23" s="115"/>
      <c r="M23" s="144"/>
      <c r="N23" s="115"/>
      <c r="O23" s="115"/>
      <c r="P23" s="115"/>
      <c r="Q23" s="115"/>
      <c r="R23" s="115"/>
      <c r="S23" s="115"/>
      <c r="T23" s="106"/>
    </row>
    <row r="24" spans="1:20" ht="12.5" x14ac:dyDescent="0.25">
      <c r="A24" s="1"/>
      <c r="B24" s="2"/>
      <c r="C24" s="2">
        <v>0</v>
      </c>
      <c r="D24" s="2">
        <v>0</v>
      </c>
      <c r="E24" s="2">
        <v>0</v>
      </c>
      <c r="F24" s="2">
        <v>0</v>
      </c>
      <c r="G24" s="2">
        <v>0</v>
      </c>
      <c r="H24" s="2">
        <v>0</v>
      </c>
      <c r="I24" s="3"/>
      <c r="J24" s="3">
        <f t="shared" si="0"/>
        <v>0</v>
      </c>
      <c r="K24" s="2" t="s">
        <v>4</v>
      </c>
      <c r="L24" s="115"/>
      <c r="M24" s="144"/>
      <c r="N24" s="115"/>
      <c r="O24" s="115"/>
      <c r="P24" s="115"/>
      <c r="Q24" s="115"/>
      <c r="R24" s="115"/>
      <c r="S24" s="115"/>
      <c r="T24" s="106"/>
    </row>
    <row r="25" spans="1:20" ht="12.5" x14ac:dyDescent="0.25">
      <c r="A25" s="1"/>
      <c r="B25" s="2"/>
      <c r="C25" s="2">
        <v>0</v>
      </c>
      <c r="D25" s="2">
        <v>0</v>
      </c>
      <c r="E25" s="2">
        <v>0</v>
      </c>
      <c r="F25" s="2">
        <v>0</v>
      </c>
      <c r="G25" s="2">
        <v>0</v>
      </c>
      <c r="H25" s="2">
        <v>0</v>
      </c>
      <c r="I25" s="3"/>
      <c r="J25" s="3">
        <f t="shared" si="0"/>
        <v>0</v>
      </c>
      <c r="K25" s="2" t="s">
        <v>4</v>
      </c>
      <c r="L25" s="115"/>
      <c r="M25" s="144"/>
      <c r="N25" s="115"/>
      <c r="O25" s="115"/>
      <c r="P25" s="115"/>
      <c r="Q25" s="115"/>
      <c r="R25" s="115"/>
      <c r="S25" s="115"/>
      <c r="T25" s="106"/>
    </row>
    <row r="26" spans="1:20" ht="12.5" x14ac:dyDescent="0.25">
      <c r="A26" s="1"/>
      <c r="B26" s="2"/>
      <c r="C26" s="2">
        <v>0</v>
      </c>
      <c r="D26" s="2">
        <v>0</v>
      </c>
      <c r="E26" s="2">
        <v>0</v>
      </c>
      <c r="F26" s="2">
        <v>0</v>
      </c>
      <c r="G26" s="2">
        <v>0</v>
      </c>
      <c r="H26" s="2">
        <v>0</v>
      </c>
      <c r="I26" s="3"/>
      <c r="J26" s="3">
        <f t="shared" si="0"/>
        <v>0</v>
      </c>
      <c r="K26" s="2" t="s">
        <v>4</v>
      </c>
      <c r="L26" s="115"/>
      <c r="M26" s="144"/>
      <c r="N26" s="115"/>
      <c r="O26" s="115"/>
      <c r="P26" s="115"/>
      <c r="Q26" s="115"/>
      <c r="R26" s="115"/>
      <c r="S26" s="115"/>
      <c r="T26" s="106"/>
    </row>
    <row r="27" spans="1:20" ht="12.5" x14ac:dyDescent="0.25">
      <c r="A27" s="1"/>
      <c r="B27" s="2"/>
      <c r="C27" s="2">
        <v>0</v>
      </c>
      <c r="D27" s="2">
        <v>0</v>
      </c>
      <c r="E27" s="2">
        <v>0</v>
      </c>
      <c r="F27" s="2">
        <v>0</v>
      </c>
      <c r="G27" s="2">
        <v>0</v>
      </c>
      <c r="H27" s="2">
        <v>0</v>
      </c>
      <c r="I27" s="3"/>
      <c r="J27" s="3">
        <f t="shared" si="0"/>
        <v>0</v>
      </c>
      <c r="K27" s="2" t="s">
        <v>4</v>
      </c>
      <c r="L27" s="115"/>
      <c r="M27" s="144"/>
      <c r="N27" s="115"/>
      <c r="O27" s="115"/>
      <c r="P27" s="115"/>
      <c r="Q27" s="115"/>
      <c r="R27" s="115"/>
      <c r="S27" s="115"/>
      <c r="T27" s="106"/>
    </row>
    <row r="28" spans="1:20" ht="12.5" x14ac:dyDescent="0.25">
      <c r="A28" s="1"/>
      <c r="B28" s="2"/>
      <c r="C28" s="2">
        <v>0</v>
      </c>
      <c r="D28" s="2">
        <v>0</v>
      </c>
      <c r="E28" s="2">
        <v>0</v>
      </c>
      <c r="F28" s="2">
        <v>0</v>
      </c>
      <c r="G28" s="2">
        <v>0</v>
      </c>
      <c r="H28" s="2">
        <v>0</v>
      </c>
      <c r="I28" s="3"/>
      <c r="J28" s="3">
        <f t="shared" si="0"/>
        <v>0</v>
      </c>
      <c r="K28" s="2" t="s">
        <v>4</v>
      </c>
      <c r="L28" s="115"/>
      <c r="M28" s="144"/>
      <c r="N28" s="115"/>
      <c r="O28" s="115"/>
      <c r="P28" s="115"/>
      <c r="Q28" s="115"/>
      <c r="R28" s="115"/>
      <c r="S28" s="115"/>
      <c r="T28" s="106"/>
    </row>
    <row r="29" spans="1:20" ht="12.5" x14ac:dyDescent="0.25">
      <c r="A29" s="1"/>
      <c r="B29" s="2"/>
      <c r="C29" s="2">
        <v>0</v>
      </c>
      <c r="D29" s="2">
        <v>0</v>
      </c>
      <c r="E29" s="2">
        <v>0</v>
      </c>
      <c r="F29" s="2">
        <v>0</v>
      </c>
      <c r="G29" s="2">
        <v>0</v>
      </c>
      <c r="H29" s="2">
        <v>0</v>
      </c>
      <c r="I29" s="3"/>
      <c r="J29" s="3">
        <f t="shared" si="0"/>
        <v>0</v>
      </c>
      <c r="K29" s="2" t="s">
        <v>4</v>
      </c>
      <c r="L29" s="115"/>
      <c r="M29" s="144"/>
      <c r="N29" s="115"/>
      <c r="O29" s="115"/>
      <c r="P29" s="115"/>
      <c r="Q29" s="115"/>
      <c r="R29" s="115"/>
      <c r="S29" s="115"/>
      <c r="T29" s="106"/>
    </row>
    <row r="30" spans="1:20" ht="12.5" x14ac:dyDescent="0.25">
      <c r="A30" s="1"/>
      <c r="B30" s="2"/>
      <c r="C30" s="2">
        <v>0</v>
      </c>
      <c r="D30" s="2">
        <v>0</v>
      </c>
      <c r="E30" s="2">
        <v>0</v>
      </c>
      <c r="F30" s="2">
        <v>0</v>
      </c>
      <c r="G30" s="2">
        <v>0</v>
      </c>
      <c r="H30" s="2">
        <v>0</v>
      </c>
      <c r="I30" s="3"/>
      <c r="J30" s="3">
        <f t="shared" si="0"/>
        <v>0</v>
      </c>
      <c r="K30" s="2" t="s">
        <v>4</v>
      </c>
      <c r="L30" s="115"/>
      <c r="M30" s="144"/>
      <c r="N30" s="115"/>
      <c r="O30" s="115"/>
      <c r="P30" s="115"/>
      <c r="Q30" s="115"/>
      <c r="R30" s="115"/>
      <c r="S30" s="115"/>
      <c r="T30" s="106"/>
    </row>
    <row r="31" spans="1:20" ht="12.5" x14ac:dyDescent="0.25">
      <c r="A31" s="1"/>
      <c r="B31" s="2"/>
      <c r="C31" s="2">
        <v>0</v>
      </c>
      <c r="D31" s="2">
        <v>0</v>
      </c>
      <c r="E31" s="2">
        <v>0</v>
      </c>
      <c r="F31" s="2">
        <v>0</v>
      </c>
      <c r="G31" s="2">
        <v>0</v>
      </c>
      <c r="H31" s="2">
        <v>0</v>
      </c>
      <c r="I31" s="3"/>
      <c r="J31" s="3">
        <f t="shared" si="0"/>
        <v>0</v>
      </c>
      <c r="K31" s="2" t="s">
        <v>4</v>
      </c>
      <c r="L31" s="115"/>
      <c r="M31" s="144"/>
      <c r="N31" s="115"/>
      <c r="O31" s="115"/>
      <c r="P31" s="115"/>
      <c r="Q31" s="115"/>
      <c r="R31" s="115"/>
      <c r="S31" s="115"/>
      <c r="T31" s="106"/>
    </row>
    <row r="32" spans="1:20" ht="12.5" x14ac:dyDescent="0.25">
      <c r="A32" s="1"/>
      <c r="B32" s="2"/>
      <c r="C32" s="2">
        <v>0</v>
      </c>
      <c r="D32" s="2">
        <v>0</v>
      </c>
      <c r="E32" s="2">
        <v>0</v>
      </c>
      <c r="F32" s="2">
        <v>0</v>
      </c>
      <c r="G32" s="2">
        <v>0</v>
      </c>
      <c r="H32" s="2">
        <v>0</v>
      </c>
      <c r="I32" s="3"/>
      <c r="J32" s="3">
        <f t="shared" si="0"/>
        <v>0</v>
      </c>
      <c r="K32" s="2" t="s">
        <v>4</v>
      </c>
      <c r="L32" s="115"/>
      <c r="M32" s="144"/>
      <c r="N32" s="115"/>
      <c r="O32" s="115"/>
      <c r="P32" s="115"/>
      <c r="Q32" s="115"/>
      <c r="R32" s="115"/>
      <c r="S32" s="115"/>
      <c r="T32" s="106"/>
    </row>
    <row r="33" spans="1:20" ht="12.5" x14ac:dyDescent="0.25">
      <c r="A33" s="1"/>
      <c r="B33" s="2"/>
      <c r="C33" s="2">
        <v>0</v>
      </c>
      <c r="D33" s="2">
        <v>0</v>
      </c>
      <c r="E33" s="2">
        <v>0</v>
      </c>
      <c r="F33" s="2">
        <v>0</v>
      </c>
      <c r="G33" s="2">
        <v>0</v>
      </c>
      <c r="H33" s="2">
        <v>0</v>
      </c>
      <c r="I33" s="3"/>
      <c r="J33" s="3">
        <f t="shared" si="0"/>
        <v>0</v>
      </c>
      <c r="K33" s="2" t="s">
        <v>4</v>
      </c>
      <c r="L33" s="115"/>
      <c r="M33" s="144"/>
      <c r="N33" s="115"/>
      <c r="O33" s="115"/>
      <c r="P33" s="115"/>
      <c r="Q33" s="115"/>
      <c r="R33" s="115"/>
      <c r="S33" s="115"/>
      <c r="T33" s="106"/>
    </row>
    <row r="34" spans="1:20" ht="12.5" x14ac:dyDescent="0.25">
      <c r="A34" s="4"/>
      <c r="B34" s="5"/>
      <c r="C34" s="5">
        <v>0</v>
      </c>
      <c r="D34" s="5">
        <v>0</v>
      </c>
      <c r="E34" s="5">
        <v>0</v>
      </c>
      <c r="F34" s="5">
        <v>0</v>
      </c>
      <c r="G34" s="5">
        <v>0</v>
      </c>
      <c r="H34" s="5">
        <v>0</v>
      </c>
      <c r="I34" s="6"/>
      <c r="J34" s="3">
        <f t="shared" si="0"/>
        <v>0</v>
      </c>
      <c r="K34" s="5" t="s">
        <v>4</v>
      </c>
      <c r="L34" s="115"/>
      <c r="M34" s="144"/>
      <c r="N34" s="115"/>
      <c r="O34" s="115"/>
      <c r="P34" s="115"/>
      <c r="Q34" s="115"/>
      <c r="R34" s="115"/>
      <c r="S34" s="115"/>
      <c r="T34" s="106"/>
    </row>
    <row r="35" spans="1:20" ht="12.5" x14ac:dyDescent="0.25">
      <c r="A35" s="7" t="s">
        <v>5</v>
      </c>
      <c r="B35" s="8"/>
      <c r="C35" s="8">
        <f t="shared" ref="C35:H35" si="1">SUM(C5:C34)</f>
        <v>0</v>
      </c>
      <c r="D35" s="8">
        <f t="shared" si="1"/>
        <v>0</v>
      </c>
      <c r="E35" s="8">
        <f t="shared" si="1"/>
        <v>0</v>
      </c>
      <c r="F35" s="8">
        <f t="shared" si="1"/>
        <v>0</v>
      </c>
      <c r="G35" s="8">
        <f t="shared" si="1"/>
        <v>0</v>
      </c>
      <c r="H35" s="8">
        <f t="shared" si="1"/>
        <v>0</v>
      </c>
      <c r="I35" s="8"/>
      <c r="J35" s="8"/>
      <c r="K35" s="9"/>
      <c r="L35" s="115"/>
      <c r="M35" s="144"/>
      <c r="N35" s="115"/>
      <c r="O35" s="115"/>
      <c r="P35" s="115"/>
      <c r="Q35" s="115"/>
      <c r="R35" s="115"/>
      <c r="S35" s="115"/>
      <c r="T35" s="106"/>
    </row>
    <row r="36" spans="1:20" ht="15.5" x14ac:dyDescent="0.35">
      <c r="A36" s="157" t="s">
        <v>215</v>
      </c>
      <c r="B36" s="148"/>
      <c r="C36" s="148"/>
      <c r="D36" s="148"/>
      <c r="E36" s="149"/>
      <c r="F36" s="115"/>
      <c r="G36" s="115"/>
      <c r="H36" s="115"/>
      <c r="J36" s="136" t="s">
        <v>6</v>
      </c>
      <c r="K36" s="115"/>
      <c r="L36" s="115"/>
      <c r="M36" s="144"/>
      <c r="N36" s="115"/>
      <c r="O36" s="115"/>
      <c r="P36" s="115"/>
      <c r="Q36" s="115"/>
      <c r="R36" s="115"/>
      <c r="S36" s="115"/>
      <c r="T36" s="106"/>
    </row>
    <row r="37" spans="1:20" ht="13" x14ac:dyDescent="0.3">
      <c r="A37" s="150"/>
      <c r="B37" s="151"/>
      <c r="C37" s="151"/>
      <c r="D37" s="151"/>
      <c r="E37" s="152"/>
      <c r="F37" s="115"/>
      <c r="G37" s="115"/>
      <c r="H37" s="115"/>
      <c r="J37" s="115"/>
      <c r="K37" s="115"/>
      <c r="L37" s="115"/>
      <c r="M37" s="144"/>
      <c r="N37" s="115"/>
      <c r="O37" s="115"/>
      <c r="P37" s="115"/>
      <c r="Q37" s="115"/>
      <c r="R37" s="115"/>
      <c r="S37" s="115"/>
      <c r="T37" s="106"/>
    </row>
    <row r="38" spans="1:20" ht="13" x14ac:dyDescent="0.3">
      <c r="A38" s="10" t="s">
        <v>7</v>
      </c>
      <c r="B38" s="11" t="s">
        <v>8</v>
      </c>
      <c r="C38" s="11" t="s">
        <v>9</v>
      </c>
      <c r="D38" s="11" t="s">
        <v>10</v>
      </c>
      <c r="E38" s="12" t="s">
        <v>11</v>
      </c>
      <c r="F38" s="115"/>
      <c r="G38" s="115"/>
      <c r="H38" s="115"/>
      <c r="J38" s="13" t="s">
        <v>12</v>
      </c>
      <c r="K38" s="14"/>
      <c r="L38" s="115"/>
      <c r="M38" s="144"/>
      <c r="N38" s="115"/>
      <c r="O38" s="115"/>
      <c r="P38" s="115"/>
      <c r="Q38" s="115"/>
      <c r="R38" s="115"/>
      <c r="S38" s="115"/>
      <c r="T38" s="106"/>
    </row>
    <row r="39" spans="1:20" ht="12.5" x14ac:dyDescent="0.25">
      <c r="A39" s="38" t="s">
        <v>46</v>
      </c>
      <c r="B39" s="15" t="s">
        <v>24</v>
      </c>
      <c r="C39" s="15">
        <v>2</v>
      </c>
      <c r="D39" s="15">
        <v>3</v>
      </c>
      <c r="E39" s="16" t="s">
        <v>14</v>
      </c>
      <c r="F39" s="115"/>
      <c r="G39" s="115"/>
      <c r="H39" s="115"/>
      <c r="J39" s="17" t="s">
        <v>15</v>
      </c>
      <c r="K39" s="18">
        <f>COUNTIF(K$5:K$34, "Beginning")</f>
        <v>0</v>
      </c>
      <c r="L39" s="115"/>
      <c r="M39" s="144"/>
      <c r="N39" s="115"/>
      <c r="O39" s="115"/>
      <c r="P39" s="115"/>
      <c r="Q39" s="115"/>
      <c r="R39" s="115"/>
      <c r="S39" s="115"/>
      <c r="T39" s="106"/>
    </row>
    <row r="40" spans="1:20" ht="12.5" x14ac:dyDescent="0.25">
      <c r="A40" s="38" t="s">
        <v>47</v>
      </c>
      <c r="B40" s="15" t="s">
        <v>24</v>
      </c>
      <c r="C40" s="15">
        <v>2</v>
      </c>
      <c r="D40" s="15">
        <v>3</v>
      </c>
      <c r="E40" s="16" t="s">
        <v>14</v>
      </c>
      <c r="F40" s="115"/>
      <c r="G40" s="115"/>
      <c r="H40" s="115"/>
      <c r="J40" s="17" t="s">
        <v>9</v>
      </c>
      <c r="K40" s="18">
        <f>COUNTIF(K$5:K$34, "Progressing")</f>
        <v>0</v>
      </c>
      <c r="L40" s="115"/>
      <c r="M40" s="144"/>
      <c r="N40" s="115"/>
      <c r="O40" s="115"/>
      <c r="P40" s="115"/>
      <c r="Q40" s="115"/>
      <c r="R40" s="115"/>
      <c r="S40" s="115"/>
      <c r="T40" s="106"/>
    </row>
    <row r="41" spans="1:20" ht="12.5" x14ac:dyDescent="0.25">
      <c r="A41" s="38" t="s">
        <v>48</v>
      </c>
      <c r="B41" s="15" t="s">
        <v>13</v>
      </c>
      <c r="C41" s="15">
        <v>3</v>
      </c>
      <c r="D41" s="15">
        <v>4</v>
      </c>
      <c r="E41" s="16" t="s">
        <v>17</v>
      </c>
      <c r="F41" s="115"/>
      <c r="G41" s="115"/>
      <c r="H41" s="115"/>
      <c r="J41" s="17" t="s">
        <v>20</v>
      </c>
      <c r="K41" s="18">
        <f>COUNTIF(K$5:K$34, "Achieving")</f>
        <v>0</v>
      </c>
      <c r="L41" s="115"/>
      <c r="M41" s="144"/>
      <c r="N41" s="115"/>
      <c r="O41" s="115"/>
      <c r="P41" s="115"/>
      <c r="Q41" s="115"/>
      <c r="R41" s="115"/>
      <c r="S41" s="115"/>
      <c r="T41" s="106"/>
    </row>
    <row r="42" spans="1:20" ht="12.5" x14ac:dyDescent="0.25">
      <c r="A42" s="38" t="s">
        <v>49</v>
      </c>
      <c r="B42" s="15" t="s">
        <v>16</v>
      </c>
      <c r="C42" s="15">
        <v>4</v>
      </c>
      <c r="D42" s="15">
        <v>5</v>
      </c>
      <c r="E42" s="16" t="s">
        <v>19</v>
      </c>
      <c r="F42" s="115"/>
      <c r="G42" s="115"/>
      <c r="H42" s="115"/>
      <c r="J42" s="17" t="s">
        <v>11</v>
      </c>
      <c r="K42" s="18">
        <f>COUNTIF(K$5:K$34, "Excelling")</f>
        <v>0</v>
      </c>
      <c r="L42" s="115"/>
      <c r="M42" s="144"/>
      <c r="N42" s="115"/>
      <c r="O42" s="115"/>
      <c r="P42" s="115"/>
      <c r="Q42" s="115"/>
      <c r="R42" s="115"/>
      <c r="S42" s="115"/>
      <c r="T42" s="106"/>
    </row>
    <row r="43" spans="1:20" ht="12.5" x14ac:dyDescent="0.25">
      <c r="A43" s="39" t="s">
        <v>50</v>
      </c>
      <c r="B43" s="15" t="s">
        <v>16</v>
      </c>
      <c r="C43" s="15">
        <v>4</v>
      </c>
      <c r="D43" s="15">
        <v>5</v>
      </c>
      <c r="E43" s="16" t="s">
        <v>19</v>
      </c>
      <c r="F43" s="115"/>
      <c r="G43" s="115"/>
      <c r="H43" s="115"/>
      <c r="J43" s="115"/>
      <c r="K43" s="115"/>
      <c r="L43" s="115"/>
      <c r="M43" s="144"/>
      <c r="N43" s="115"/>
      <c r="O43" s="115"/>
      <c r="P43" s="115"/>
      <c r="Q43" s="115"/>
      <c r="R43" s="115"/>
      <c r="S43" s="115"/>
      <c r="T43" s="106"/>
    </row>
    <row r="44" spans="1:20" ht="12.5" x14ac:dyDescent="0.25">
      <c r="A44" s="38" t="s">
        <v>51</v>
      </c>
      <c r="B44" s="15" t="s">
        <v>18</v>
      </c>
      <c r="C44" s="15">
        <v>4</v>
      </c>
      <c r="D44" s="15">
        <v>5</v>
      </c>
      <c r="E44" s="16">
        <v>6</v>
      </c>
      <c r="F44" s="115"/>
      <c r="G44" s="115"/>
      <c r="H44" s="115"/>
      <c r="J44" s="115"/>
      <c r="K44" s="115"/>
      <c r="L44" s="115"/>
      <c r="M44" s="145"/>
      <c r="N44" s="146"/>
      <c r="O44" s="146"/>
      <c r="P44" s="146"/>
      <c r="Q44" s="146"/>
      <c r="R44" s="146"/>
      <c r="S44" s="146"/>
      <c r="T44" s="147"/>
    </row>
    <row r="45" spans="1:20" ht="13" thickTop="1" x14ac:dyDescent="0.25">
      <c r="A45" s="38" t="s">
        <v>52</v>
      </c>
      <c r="B45" s="15" t="s">
        <v>18</v>
      </c>
      <c r="C45" s="15">
        <v>5</v>
      </c>
      <c r="D45" s="15">
        <v>6</v>
      </c>
      <c r="E45" s="16"/>
      <c r="F45" s="115"/>
      <c r="G45" s="115"/>
      <c r="H45" s="115"/>
      <c r="J45" s="115"/>
      <c r="K45" s="115"/>
      <c r="L45" s="115"/>
      <c r="M45" s="115"/>
      <c r="N45" s="115"/>
      <c r="O45" s="115"/>
      <c r="P45" s="115"/>
      <c r="Q45" s="115"/>
      <c r="R45" s="115"/>
      <c r="S45" s="115"/>
      <c r="T45" s="115"/>
    </row>
    <row r="46" spans="1:20" ht="13" thickBot="1" x14ac:dyDescent="0.3">
      <c r="A46" s="41" t="s">
        <v>53</v>
      </c>
      <c r="B46" s="42" t="s">
        <v>18</v>
      </c>
      <c r="C46" s="42">
        <v>5</v>
      </c>
      <c r="D46" s="42">
        <v>6</v>
      </c>
      <c r="E46" s="43"/>
      <c r="F46" s="115"/>
      <c r="G46" s="115"/>
      <c r="H46" s="115"/>
      <c r="J46" s="115"/>
      <c r="K46" s="115"/>
      <c r="L46" s="115"/>
      <c r="M46" s="115"/>
      <c r="N46" s="115"/>
      <c r="O46" s="115"/>
      <c r="P46" s="115"/>
      <c r="Q46" s="115"/>
      <c r="R46" s="115"/>
      <c r="S46" s="115"/>
      <c r="T46" s="115"/>
    </row>
    <row r="48" spans="1:20" ht="12.5" x14ac:dyDescent="0.25">
      <c r="A48" s="19" t="s">
        <v>4</v>
      </c>
    </row>
    <row r="49" spans="1:1" ht="12.5" x14ac:dyDescent="0.25">
      <c r="A49" s="19" t="s">
        <v>15</v>
      </c>
    </row>
    <row r="50" spans="1:1" ht="12.5" x14ac:dyDescent="0.25">
      <c r="A50" s="52" t="s">
        <v>9</v>
      </c>
    </row>
    <row r="51" spans="1:1" ht="12.5" x14ac:dyDescent="0.25">
      <c r="A51" s="19" t="s">
        <v>10</v>
      </c>
    </row>
    <row r="52" spans="1:1" ht="12.5" x14ac:dyDescent="0.25">
      <c r="A52" s="19" t="s">
        <v>11</v>
      </c>
    </row>
    <row r="53" spans="1:1" ht="15.75" customHeight="1" x14ac:dyDescent="0.25">
      <c r="A53" s="28" t="s">
        <v>54</v>
      </c>
    </row>
  </sheetData>
  <mergeCells count="17">
    <mergeCell ref="J36:K37"/>
    <mergeCell ref="J43:K46"/>
    <mergeCell ref="M1:T1"/>
    <mergeCell ref="A2:K2"/>
    <mergeCell ref="M2:P2"/>
    <mergeCell ref="Q2:T2"/>
    <mergeCell ref="M3:T44"/>
    <mergeCell ref="A3:A4"/>
    <mergeCell ref="I3:I4"/>
    <mergeCell ref="J3:J4"/>
    <mergeCell ref="K3:K4"/>
    <mergeCell ref="A1:K1"/>
    <mergeCell ref="L1:L46"/>
    <mergeCell ref="M45:T46"/>
    <mergeCell ref="A36:E36"/>
    <mergeCell ref="F36:H46"/>
    <mergeCell ref="A37:E37"/>
  </mergeCells>
  <dataValidations count="1">
    <dataValidation type="list" allowBlank="1" sqref="K5:K34" xr:uid="{00000000-0002-0000-0600-000000000000}">
      <formula1>$A$48:$A$52</formula1>
    </dataValidation>
  </dataValidations>
  <hyperlinks>
    <hyperlink ref="J36" r:id="rId1" xr:uid="{00000000-0004-0000-06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C6AB3851F4F88F40B98871D148B8EC2C" ma:contentTypeVersion="4" ma:contentTypeDescription="WebCM Documents Content Type" ma:contentTypeScope="" ma:versionID="201aefb3d423ab3496ecf505ba6700f1">
  <xsd:schema xmlns:xsd="http://www.w3.org/2001/XMLSchema" xmlns:xs="http://www.w3.org/2001/XMLSchema" xmlns:p="http://schemas.microsoft.com/office/2006/metadata/properties" xmlns:ns1="http://schemas.microsoft.com/sharepoint/v3" xmlns:ns2="1aab662d-a6b2-42d6-996b-a574723d1ad8" targetNamespace="http://schemas.microsoft.com/office/2006/metadata/properties" ma:root="true" ma:fieldsID="aced064e7767211f932e8066716e15cd" ns1:_="" ns2:_="">
    <xsd:import namespace="http://schemas.microsoft.com/sharepoint/v3"/>
    <xsd:import namespace="1aab662d-a6b2-42d6-996b-a574723d1ad8"/>
    <xsd:element name="properties">
      <xsd:complexType>
        <xsd:sequence>
          <xsd:element name="documentManagement">
            <xsd:complexType>
              <xsd:all>
                <xsd:element ref="ns1:DEECD_Description" minOccurs="0"/>
                <xsd:element ref="ns1:DEECD_Publisher" minOccurs="0"/>
                <xsd:element ref="ns1:DEECD_Keywords" minOccurs="0"/>
                <xsd:element ref="ns1:PublishingStartDate" minOccurs="0"/>
                <xsd:element ref="ns1:PublishingExpirationDate" minOccurs="0"/>
                <xsd:element ref="ns2:TaxCatchAll" minOccurs="0"/>
                <xsd:element ref="ns2:pfad5814e62747ed9f131defefc62dac" minOccurs="0"/>
                <xsd:element ref="ns2:a319977fc8504e09982f090ae1d7c602" minOccurs="0"/>
                <xsd:element ref="ns2:ofbb8b9a280a423a91cf717fb81349cd" minOccurs="0"/>
                <xsd:element ref="ns2:b1688cb4a3a940449dc8286705012a4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8" nillable="true" ma:displayName="Description" ma:internalName="DEECD_Description">
      <xsd:simpleType>
        <xsd:restriction base="dms:Note">
          <xsd:maxLength value="255"/>
        </xsd:restriction>
      </xsd:simpleType>
    </xsd:element>
    <xsd:element name="DEECD_Publisher" ma:index="9" nillable="true" ma:displayName="Publisher" ma:default="Department of Education and early Childhood Development" ma:internalName="DEECD_Publisher">
      <xsd:simpleType>
        <xsd:restriction base="dms:Text"/>
      </xsd:simpleType>
    </xsd:element>
    <xsd:element name="DEECD_Keywords" ma:index="14" nillable="true" ma:displayName="Keywords" ma:internalName="DEECD_Keywords">
      <xsd:simpleType>
        <xsd:restriction base="dms:Note">
          <xsd:maxLength value="255"/>
        </xsd:restriction>
      </xsd:simpleType>
    </xsd:element>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b662d-a6b2-42d6-996b-a574723d1a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0074adc-11cd-43a7-822e-3f870fae400d}" ma:internalName="TaxCatchAll" ma:showField="CatchAllData" ma:web="1aab662d-a6b2-42d6-996b-a574723d1ad8">
      <xsd:complexType>
        <xsd:complexContent>
          <xsd:extension base="dms:MultiChoiceLookup">
            <xsd:sequence>
              <xsd:element name="Value" type="dms:Lookup" maxOccurs="unbounded" minOccurs="0" nillable="true"/>
            </xsd:sequence>
          </xsd:extension>
        </xsd:complexContent>
      </xsd:complexType>
    </xsd:element>
    <xsd:element name="pfad5814e62747ed9f131defefc62dac" ma:index="18" nillable="true" ma:taxonomy="true" ma:internalName="pfad5814e62747ed9f131defefc62dac" ma:taxonomyFieldName="DEECD_SubjectCategory" ma:displayName="Subject Category"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19" nillable="true" ma:taxonomy="true" ma:internalName="a319977fc8504e09982f090ae1d7c602" ma:taxonomyFieldName="DEECD_ItemType" ma:displayName="Item Type"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0" nillable="true" ma:taxonomy="true" ma:internalName="ofbb8b9a280a423a91cf717fb81349cd" ma:taxonomyFieldName="DEECD_Author" ma:displayName="Author"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1"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1688cb4a3a940449dc8286705012a42 xmlns="1aab662d-a6b2-42d6-996b-a574723d1ad8">
      <Terms xmlns="http://schemas.microsoft.com/office/infopath/2007/PartnerControls"/>
    </b1688cb4a3a940449dc8286705012a42>
    <DEECD_Publisher xmlns="http://schemas.microsoft.com/sharepoint/v3">Department of Education and early Childhood Development</DEECD_Publisher>
    <pfad5814e62747ed9f131defefc62dac xmlns="1aab662d-a6b2-42d6-996b-a574723d1ad8">
      <Terms xmlns="http://schemas.microsoft.com/office/infopath/2007/PartnerControls"/>
    </pfad5814e62747ed9f131defefc62dac>
    <a319977fc8504e09982f090ae1d7c602 xmlns="1aab662d-a6b2-42d6-996b-a574723d1ad8">
      <Terms xmlns="http://schemas.microsoft.com/office/infopath/2007/PartnerControls"/>
    </a319977fc8504e09982f090ae1d7c602>
    <DEECD_Keywords xmlns="http://schemas.microsoft.com/sharepoint/v3" xsi:nil="true"/>
    <PublishingExpirationDate xmlns="http://schemas.microsoft.com/sharepoint/v3" xsi:nil="true"/>
    <DEECD_Description xmlns="http://schemas.microsoft.com/sharepoint/v3" xsi:nil="true"/>
    <PublishingStartDate xmlns="http://schemas.microsoft.com/sharepoint/v3" xsi:nil="true"/>
    <TaxCatchAll xmlns="1aab662d-a6b2-42d6-996b-a574723d1ad8"/>
    <ofbb8b9a280a423a91cf717fb81349cd xmlns="1aab662d-a6b2-42d6-996b-a574723d1ad8">
      <Terms xmlns="http://schemas.microsoft.com/office/infopath/2007/PartnerControls"/>
    </ofbb8b9a280a423a91cf717fb81349cd>
  </documentManagement>
</p:properties>
</file>

<file path=customXml/itemProps1.xml><?xml version="1.0" encoding="utf-8"?>
<ds:datastoreItem xmlns:ds="http://schemas.openxmlformats.org/officeDocument/2006/customXml" ds:itemID="{E76A9249-93D6-4F5C-965D-0AC11D636AF3}"/>
</file>

<file path=customXml/itemProps2.xml><?xml version="1.0" encoding="utf-8"?>
<ds:datastoreItem xmlns:ds="http://schemas.openxmlformats.org/officeDocument/2006/customXml" ds:itemID="{DF3864BF-F654-4ECF-9030-09907B9CDF27}"/>
</file>

<file path=customXml/itemProps3.xml><?xml version="1.0" encoding="utf-8"?>
<ds:datastoreItem xmlns:ds="http://schemas.openxmlformats.org/officeDocument/2006/customXml" ds:itemID="{24B3A003-0253-47D3-9ECF-720FE56DBD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Sprint run</vt:lpstr>
      <vt:lpstr>Vertical jump</vt:lpstr>
      <vt:lpstr>Hop</vt:lpstr>
      <vt:lpstr>Side gallop (slide)</vt:lpstr>
      <vt:lpstr>Skip</vt:lpstr>
      <vt:lpstr>Leap</vt:lpstr>
      <vt:lpstr>Dodge</vt:lpstr>
      <vt:lpstr>Catch</vt:lpstr>
      <vt:lpstr>Overarm throw</vt:lpstr>
      <vt:lpstr>Kick</vt:lpstr>
      <vt:lpstr>Two-hand strike</vt:lpstr>
      <vt:lpstr>Static balance</vt:lpstr>
      <vt:lpstr>Rubrics</vt:lpstr>
      <vt:lpstr>VCAA copyright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Sam Snow</dc:creator>
  <cp:lastModifiedBy>Annie Kay</cp:lastModifiedBy>
  <dcterms:created xsi:type="dcterms:W3CDTF">2023-04-24T10:04:04Z</dcterms:created>
  <dcterms:modified xsi:type="dcterms:W3CDTF">2023-06-06T01:40:41Z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0x0101008840106FE30D4F50BC61A726A7CA6E3800C6AB3851F4F88F40B98871D148B8EC2C</vt:lpwstr>
  </property>
  <property fmtid="{D5CDD505-2E9C-101B-9397-08002B2CF9AE}" pid="3" name="DEECD_Author">
    <vt:lpwstr/>
  </property>
  <property fmtid="{D5CDD505-2E9C-101B-9397-08002B2CF9AE}" pid="4" name="DEECD_SubjectCategory">
    <vt:lpwstr/>
  </property>
  <property fmtid="{D5CDD505-2E9C-101B-9397-08002B2CF9AE}" pid="5" name="DEECD_ItemType">
    <vt:lpwstr/>
  </property>
  <property fmtid="{D5CDD505-2E9C-101B-9397-08002B2CF9AE}" pid="6" name="DEECD_Audience">
    <vt:lpwstr/>
  </property>
</Properties>
</file>